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E35A86F-406D-4F7D-9B78-34094955A0AD}" xr6:coauthVersionLast="47" xr6:coauthVersionMax="47" xr10:uidLastSave="{00000000-0000-0000-0000-000000000000}"/>
  <bookViews>
    <workbookView xWindow="-120" yWindow="-120" windowWidth="20730" windowHeight="11160" tabRatio="800" xr2:uid="{00000000-000D-0000-FFFF-FFFF00000000}"/>
  </bookViews>
  <sheets>
    <sheet name="FRENTE CONSTANCIA " sheetId="7" r:id="rId1"/>
    <sheet name="REVERSO CONSTANCIA" sheetId="4" r:id="rId2"/>
    <sheet name="CCT Y MPIOS" sheetId="9" state="hidden" r:id="rId3"/>
  </sheets>
  <definedNames>
    <definedName name="_xlnm._FilterDatabase" localSheetId="2" hidden="1">'CCT Y MPIOS'!$A$1:$E$1082</definedName>
    <definedName name="_xlnm.Print_Area" localSheetId="0">'FRENTE CONSTANCIA '!$A$1:$AI$72</definedName>
    <definedName name="_xlnm.Print_Area" localSheetId="1">'REVERSO CONSTANCIA'!$A$1:$AG$55</definedName>
    <definedName name="AREAS">'REVERSO CONSTANCIA'!$B$4,'REVERSO CONSTANCIA'!$R$4,'REVERSO CONSTANCIA'!$B$10,'REVERSO CONSTANCIA'!$R$10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8" i="7" l="1"/>
  <c r="AA8" i="7"/>
  <c r="C63" i="7" l="1"/>
  <c r="X62" i="7"/>
  <c r="W69" i="7" l="1"/>
  <c r="Q59" i="7"/>
  <c r="K11" i="7"/>
  <c r="S48" i="7" l="1"/>
  <c r="S51" i="7"/>
  <c r="S50" i="7"/>
  <c r="S49" i="7"/>
  <c r="B50" i="7"/>
  <c r="B49" i="7"/>
  <c r="B48" i="7"/>
  <c r="B47" i="7"/>
  <c r="B59" i="7"/>
</calcChain>
</file>

<file path=xl/sharedStrings.xml><?xml version="1.0" encoding="utf-8"?>
<sst xmlns="http://schemas.openxmlformats.org/spreadsheetml/2006/main" count="5748" uniqueCount="2737">
  <si>
    <t>FILOSOFÍA</t>
  </si>
  <si>
    <t>DÍA</t>
  </si>
  <si>
    <t>MES</t>
  </si>
  <si>
    <t>AÑO</t>
  </si>
  <si>
    <t>FECHA DE INICIO DE LOS ESTUDIOS</t>
  </si>
  <si>
    <t>FECHA DE CONCLUSIÓN DE LOS ESTUDIOS</t>
  </si>
  <si>
    <t>PROMEDIO GENERAL</t>
  </si>
  <si>
    <t xml:space="preserve">DÍAS DEL MES DE </t>
  </si>
  <si>
    <t>DE</t>
  </si>
  <si>
    <t>CERTIFICACIÓN DE FIRMAS</t>
  </si>
  <si>
    <t>V SEMESTRE</t>
  </si>
  <si>
    <t>VI SEMESTRE</t>
  </si>
  <si>
    <t>BIOLOGÍA II</t>
  </si>
  <si>
    <t>MATEMÁTICAS IV</t>
  </si>
  <si>
    <t>OBSERVACIONES:</t>
  </si>
  <si>
    <t>CONSTANCIA OFICIAL DE ESTUDIOS DE BACHILLERATO</t>
  </si>
  <si>
    <t>Cotejó</t>
  </si>
  <si>
    <t>TALLER DE LECTURA Y REDACCIÓN I</t>
  </si>
  <si>
    <t>MATEMÁTICAS I</t>
  </si>
  <si>
    <t>QUÍMICA I</t>
  </si>
  <si>
    <t>INFORMÁTICA I</t>
  </si>
  <si>
    <t>ACTIVIDAD PARAESCOLAR</t>
  </si>
  <si>
    <t>TALLER DE LECTURA Y REDACCIÓN II</t>
  </si>
  <si>
    <t>MATEMÁTICAS II</t>
  </si>
  <si>
    <t>QUÍMICA II</t>
  </si>
  <si>
    <t>INFORMÁTICA II</t>
  </si>
  <si>
    <t>HISTORIA DE MÉXICO I</t>
  </si>
  <si>
    <t>LITERATURA I</t>
  </si>
  <si>
    <t>MATEMÁTICAS III</t>
  </si>
  <si>
    <t>HISTORIA DE MÉXICO II</t>
  </si>
  <si>
    <t>FÍSICA I</t>
  </si>
  <si>
    <t>GEOGRAFÍA</t>
  </si>
  <si>
    <t>LITERATURA II</t>
  </si>
  <si>
    <t>FÍSICA II</t>
  </si>
  <si>
    <t>BIOLOGÍA I</t>
  </si>
  <si>
    <t>ESTRUCTURA SOCIOECONÓMICA DE MÉXICO</t>
  </si>
  <si>
    <t>ECOLOGÍA Y MEDIO AMBIENTE</t>
  </si>
  <si>
    <t>METODOLOGÍA DE LA INVESTIGACIÓN</t>
  </si>
  <si>
    <t xml:space="preserve">QUINTO SEMESTRE   </t>
  </si>
  <si>
    <t xml:space="preserve">SEXTO SEMESTRE   </t>
  </si>
  <si>
    <t xml:space="preserve">CUARTO SEMESTRE   </t>
  </si>
  <si>
    <t xml:space="preserve">TERCER SEMESTRE   </t>
  </si>
  <si>
    <t xml:space="preserve">PRIMER SEMESTRE   </t>
  </si>
  <si>
    <t xml:space="preserve">SEGUNDO SEMESTRE   </t>
  </si>
  <si>
    <t>CAPACITACIÓN PARA EL TRABAJO</t>
  </si>
  <si>
    <t>TOTAL DE ASIGNATURAS</t>
  </si>
  <si>
    <t>NOMBRE Y FIRMA</t>
  </si>
  <si>
    <t>TIPO DE EXAMEN</t>
  </si>
  <si>
    <t>HUMANIDADES Y CIENCIAS SOCIALES</t>
  </si>
  <si>
    <t>COMPONENTE DE FORMACIÓN PROPEDÉUTICA</t>
  </si>
  <si>
    <t>PERTENECIENTE AL SUBSISTEMA EDUCATIVO ESTATAL, HACE CONSTAR QUE:</t>
  </si>
  <si>
    <t>ÁREA PROPEDÉUTICA:</t>
  </si>
  <si>
    <t>CONDUCTA:</t>
  </si>
  <si>
    <t>FAVOR DE NO UTILIZAR OTRA SIMBOLOGÍA.</t>
  </si>
  <si>
    <t>Anverso</t>
  </si>
  <si>
    <t>Reverso</t>
  </si>
  <si>
    <t>CALIFICA-CIÓN</t>
  </si>
  <si>
    <t xml:space="preserve">    DEL AÑO</t>
  </si>
  <si>
    <t>INGLÉS I</t>
  </si>
  <si>
    <t>ÉTICA I</t>
  </si>
  <si>
    <t>ÉTICA II</t>
  </si>
  <si>
    <t>INGLÉS II</t>
  </si>
  <si>
    <t>INTRODUCCIÓN A LAS CIENCIAS SOCIALES</t>
  </si>
  <si>
    <t>INGLÉS III</t>
  </si>
  <si>
    <t>INGLÉS IV</t>
  </si>
  <si>
    <t>NOMBRE DEL ALUMNO:</t>
  </si>
  <si>
    <r>
      <t xml:space="preserve">SE EXTIENDE LA PRESENTE CONSTANCIA DE ESTUDIOS DE </t>
    </r>
    <r>
      <rPr>
        <b/>
        <sz val="8"/>
        <rFont val="Tahoma"/>
        <family val="2"/>
      </rPr>
      <t>BACHILLERATO INCOMPLETO</t>
    </r>
    <r>
      <rPr>
        <sz val="8"/>
        <rFont val="Tahoma"/>
        <family val="2"/>
      </rPr>
      <t xml:space="preserve"> EN</t>
    </r>
  </si>
  <si>
    <t>, MUNICIPIO</t>
  </si>
  <si>
    <t>COORDINADOR</t>
  </si>
  <si>
    <t>Y LA CAPACITACIÓN PARA EL TRABAJO, INDICÁNDOLO CON NÚMERO ENTERO Y UN DECIMAL.</t>
  </si>
  <si>
    <t>DENTRO DEL (OS) PARÉNTESIS CORRESPONDIENTE(S) A CADA SEMESTRE.</t>
  </si>
  <si>
    <t>O LOS QUE REPORTA LA CONSTANCIA OFICIAL DE LA ESCUELA DE PROCEDENCIA.</t>
  </si>
  <si>
    <t xml:space="preserve">         </t>
  </si>
  <si>
    <t>DIRECCIÓN GENERAL DE TELEBACHILLERATO</t>
  </si>
  <si>
    <t>PERIODO ESCOLAR</t>
  </si>
  <si>
    <t>TIPOS DE EXAMEN :</t>
  </si>
  <si>
    <t>FÍSICO-MATEMÁTICO</t>
  </si>
  <si>
    <t>EL SUSCRITO COORDINADOR DE LA ESCUELA:</t>
  </si>
  <si>
    <t>- TEMAS SELECTOS DE QUÍMICA I</t>
  </si>
  <si>
    <t>- CIENCIAS DE LA SALUD I</t>
  </si>
  <si>
    <t>- PROBABILIDAD Y ESTADÍSTICA I</t>
  </si>
  <si>
    <t>- TEMAS SELECTOS DE BIOLOGÍA II</t>
  </si>
  <si>
    <t>- TEMAS SELECTOS DE QUÍMICA II</t>
  </si>
  <si>
    <t>- CIENCIAS DE LA SALUD II</t>
  </si>
  <si>
    <t>- PROBABILIDAD Y ESTADÍSTICA II</t>
  </si>
  <si>
    <t>- ADMINISTRACIÓN I</t>
  </si>
  <si>
    <t>- CONTABILIDAD I</t>
  </si>
  <si>
    <t>- ECONOMÍA I</t>
  </si>
  <si>
    <t>- MATEMÁTICAS FINANCIERAS I</t>
  </si>
  <si>
    <t>- ADMINISTRACIÓN II</t>
  </si>
  <si>
    <t>- CONTABILIDAD II</t>
  </si>
  <si>
    <t>- ECONOMÍA II</t>
  </si>
  <si>
    <t>- MATEMÁTICAS FINANCIERAS II</t>
  </si>
  <si>
    <t>- LÓGICA</t>
  </si>
  <si>
    <t>- DERECHO I</t>
  </si>
  <si>
    <t>- PSICOLOGÍA I</t>
  </si>
  <si>
    <t>- CIENCIAS DE LA COMUNICACIÓN I</t>
  </si>
  <si>
    <t>- ESTÉTICA</t>
  </si>
  <si>
    <t>- DERECHO II</t>
  </si>
  <si>
    <t>- PSICOLOGÍA II</t>
  </si>
  <si>
    <t>- CIENCIAS DE LA COMUNICACIÓN II</t>
  </si>
  <si>
    <t>- CÁLCULO DIFERENCIAL</t>
  </si>
  <si>
    <t>- TEMAS SELECTOS DE FÍSICA I</t>
  </si>
  <si>
    <t>- DIBUJO</t>
  </si>
  <si>
    <t>- CÁLCULO INTEGRAL</t>
  </si>
  <si>
    <t>- TEMAS SELECTOS DE FÍSICA II</t>
  </si>
  <si>
    <t>- TEMAS SELECTOS DE BIOLOGÍA I</t>
  </si>
  <si>
    <t>NÚMERO:</t>
  </si>
  <si>
    <t>EL ASTERISCO SE ASIENTA PARA ASIGNATURAS NO CURSADAS.</t>
  </si>
  <si>
    <t>SE ESCRIBE PRECEDIENDO  A LA CALIFICACIÓN OBTENIDA POR EL ALUMNO REPETIDOR y/o POR EL ALUMNO PROCEDENTE DE OTRO PLANTEL, Y SE</t>
  </si>
  <si>
    <t>UN ASTERISCO.</t>
  </si>
  <si>
    <t>EN CADA SEMESTRE ES NECESARIO ANOTAR EL O LOS PERIODOS ESCOLARES CURSADOS POR EL ALUMNO, YA SEA EN EL MISMO PLANTEL</t>
  </si>
  <si>
    <t xml:space="preserve">EL PROMEDIO FINAL DE APROVECHAMIENTO, SE CALCULA SOBRE LAS ASIGNATURAS DEL TRONCO COMÚN, DEL ÁREA PROPEDÉUTICA </t>
  </si>
  <si>
    <t>ESCALA DE CALIFICACIÓN: 5  A 10, MÍNIMA APROBATORIA 6.</t>
  </si>
  <si>
    <t>EN EL ESPACIO DE LA CAPACITACIÓN PARA EL TRABAJO, ANOTAR EL NOMBRE EN EL RENGLÓN Y LA CLAVE NUMÉRICA</t>
  </si>
  <si>
    <t>)</t>
  </si>
  <si>
    <t xml:space="preserve"> III SEM (</t>
  </si>
  <si>
    <t>CLAVE DE LA ESCUELA:</t>
  </si>
  <si>
    <t>CURP:</t>
  </si>
  <si>
    <t>ABREVIATURAS EN RECUADRO DE TIPO DE CALIFICACIÓN:</t>
  </si>
  <si>
    <t>TELEBACHILLERATO</t>
  </si>
  <si>
    <t>NOMBRE DE LA ESCUELA:</t>
  </si>
  <si>
    <t>--</t>
  </si>
  <si>
    <t>, VERACRUZ A LOS</t>
  </si>
  <si>
    <t>-</t>
  </si>
  <si>
    <t>ADMINISTRACIÓN</t>
  </si>
  <si>
    <t>ASISTENCIA INFANTIL</t>
  </si>
  <si>
    <t>COMUNICACIÓN</t>
  </si>
  <si>
    <t>CONTABILIDAD</t>
  </si>
  <si>
    <t>DESARROLLO COMUNITARIO</t>
  </si>
  <si>
    <t>DIBUJO ARQUITECTÓNICO Y DE CONSTRUCCIÓN</t>
  </si>
  <si>
    <t>DISEÑO GRÁFICO</t>
  </si>
  <si>
    <t>ELECTRÓNICA</t>
  </si>
  <si>
    <t>HIGIENE Y SALUD COMUNITARIA</t>
  </si>
  <si>
    <t>INTERPRETACIÓN Y TRADUCCIÓN DEL IDIOMA INGLÉS</t>
  </si>
  <si>
    <t>INTERVENCIÓN EN LA EDUCACIÓN OBLIGATORIA</t>
  </si>
  <si>
    <t>LABORATORISTA CLÍNICO</t>
  </si>
  <si>
    <t>LABORATORISTA QUÍMICO</t>
  </si>
  <si>
    <t>MECÁNICA DENTAL</t>
  </si>
  <si>
    <t>PROMOCIÓN SOCIAL</t>
  </si>
  <si>
    <t>TECNOLOGÍAS DE LA INFORMACIÓN Y LA COMUNICACIÓN</t>
  </si>
  <si>
    <t>TRAMITACIÓN ADUANAL</t>
  </si>
  <si>
    <t>*</t>
  </si>
  <si>
    <t>NA</t>
  </si>
  <si>
    <t>X</t>
  </si>
  <si>
    <r>
      <rPr>
        <b/>
        <sz val="7"/>
        <rFont val="Tahoma"/>
        <family val="2"/>
      </rPr>
      <t>A</t>
    </r>
    <r>
      <rPr>
        <sz val="7"/>
        <rFont val="Tahoma"/>
        <family val="2"/>
      </rPr>
      <t xml:space="preserve"> </t>
    </r>
  </si>
  <si>
    <t>= ACREDITADA</t>
  </si>
  <si>
    <t>= NO ACREDITADA</t>
  </si>
  <si>
    <t xml:space="preserve">AR </t>
  </si>
  <si>
    <t>= ASIGNATURA ACREDITADA POR REVALIDACIÓN DE ESTUDIOS DE LA S.E.P.</t>
  </si>
  <si>
    <t>= ASIGNATURA NO CURSADA.</t>
  </si>
  <si>
    <t>= ASIGNATURA EXENTA</t>
  </si>
  <si>
    <t>CAPACITACIÓN 
PARA EL TRABAJO:</t>
  </si>
  <si>
    <t>) VI SEM (</t>
  </si>
  <si>
    <t xml:space="preserve"> )  V SEM (</t>
  </si>
  <si>
    <t>) IV SEM (</t>
  </si>
  <si>
    <t>ECONÓMICO-ADMINISTRATIVO</t>
  </si>
  <si>
    <t>QUÍMICO-BIOLÓGICO</t>
  </si>
  <si>
    <t>HISTORIA UNIVERSAL CONTEMPORÁNEA</t>
  </si>
  <si>
    <t>ESCRIBE SÓLO PARA  EL (LOS) PRIMER (OS) PERIODO (S) CURSADO (S) [NO APLICA PARA EL ÚLTIMO PERIODO CURSADO], PARA DISTINGUIR LAS</t>
  </si>
  <si>
    <r>
      <t xml:space="preserve">CALIFICACIONES QUE REPORTA LA ESCUELA QUE EMITE LA CONSTANCIA, EJEMPLO: *8, AÚN PROVENIENTE DE DOS O MÁS PLANTELES </t>
    </r>
    <r>
      <rPr>
        <b/>
        <sz val="7"/>
        <rFont val="Tahoma"/>
        <family val="2"/>
      </rPr>
      <t>SÓLO SE UTILIZA</t>
    </r>
  </si>
  <si>
    <r>
      <t xml:space="preserve">CURSÓ LAS ASIGNATURAS QUE SE INDICAN CONFORME AL </t>
    </r>
    <r>
      <rPr>
        <b/>
        <sz val="9"/>
        <rFont val="Tahoma"/>
        <family val="2"/>
      </rPr>
      <t>PLAN DE ESTUDIOS 2017 DE BACHILLERATO</t>
    </r>
    <r>
      <rPr>
        <sz val="8"/>
        <rFont val="Tahoma"/>
        <family val="2"/>
      </rPr>
      <t xml:space="preserve"> EN LA  MODALIDAD DE TELEBACHILLERATO, OBTENIENDO LAS SIGUIENTES CALIFICACIONES:</t>
    </r>
  </si>
  <si>
    <t>MECAYAPAN</t>
  </si>
  <si>
    <t>SOCONUSCO</t>
  </si>
  <si>
    <t>LOMAS DE TECAMICHAPAN</t>
  </si>
  <si>
    <t>CORRAL NUEVO</t>
  </si>
  <si>
    <t>COACOTLA</t>
  </si>
  <si>
    <t>OTEAPAN</t>
  </si>
  <si>
    <t>DEHESA</t>
  </si>
  <si>
    <t>HUEYAPAN DE OCAMPO</t>
  </si>
  <si>
    <t>SANTA ROSA LOMA LARGA</t>
  </si>
  <si>
    <t>OLUTA</t>
  </si>
  <si>
    <t>COLONIA LEALTAD</t>
  </si>
  <si>
    <t>HIDALGO</t>
  </si>
  <si>
    <t>CHOGOTA</t>
  </si>
  <si>
    <t>PIEDRA LABRADA</t>
  </si>
  <si>
    <t>ESPERANZA MALOTA</t>
  </si>
  <si>
    <t>COMEJEN</t>
  </si>
  <si>
    <t>MINZAPAN</t>
  </si>
  <si>
    <t>AGUA PINOLE</t>
  </si>
  <si>
    <t>CHACALAPA</t>
  </si>
  <si>
    <t>PITALILLO</t>
  </si>
  <si>
    <t>RANCHOAPAN</t>
  </si>
  <si>
    <t>IXHUAPAN</t>
  </si>
  <si>
    <t>EJIDO LA VIRGEN</t>
  </si>
  <si>
    <t>PILAPILLO</t>
  </si>
  <si>
    <t>EL AGUACATE</t>
  </si>
  <si>
    <t>AHUATEPEC</t>
  </si>
  <si>
    <t>EL HATO</t>
  </si>
  <si>
    <t>ACHOTAL</t>
  </si>
  <si>
    <t>SAN JUAN EVANGELISTA</t>
  </si>
  <si>
    <t>CUATOTOLAPAN</t>
  </si>
  <si>
    <t>SOTEAPAN</t>
  </si>
  <si>
    <t>ZAPOAPAN</t>
  </si>
  <si>
    <t>CAMPO NUEVO</t>
  </si>
  <si>
    <t>TIERRA Y LIBERTAD</t>
  </si>
  <si>
    <t>LOMAS DE SOGOTEGOYO</t>
  </si>
  <si>
    <t>BUENA VISTA</t>
  </si>
  <si>
    <t>CAOBAL</t>
  </si>
  <si>
    <t>MIRADOR SALTILLO</t>
  </si>
  <si>
    <t>OCOZOTEPEC</t>
  </si>
  <si>
    <t>NACAXTLE</t>
  </si>
  <si>
    <t>SABANETA</t>
  </si>
  <si>
    <t>LAS PALOMAS</t>
  </si>
  <si>
    <t>TIERRA NUEVA</t>
  </si>
  <si>
    <t>VILLA ALTA</t>
  </si>
  <si>
    <t>MEDIAS AGUAS</t>
  </si>
  <si>
    <t>VILLA JUANITA</t>
  </si>
  <si>
    <t>LA CHINANTLA</t>
  </si>
  <si>
    <t>TECOLOTEPEC</t>
  </si>
  <si>
    <t>HERMANOS CEDILLO</t>
  </si>
  <si>
    <t>VICENTE GUERRERO</t>
  </si>
  <si>
    <t>AGUILERA</t>
  </si>
  <si>
    <t>CRUZ DEL MILAGRO</t>
  </si>
  <si>
    <t>24 DE FEBRERO</t>
  </si>
  <si>
    <t>CERQUILLA</t>
  </si>
  <si>
    <t>LA VICTORIA</t>
  </si>
  <si>
    <t>EL PROGRESO</t>
  </si>
  <si>
    <t>EL TEPACHE</t>
  </si>
  <si>
    <t>POBLADO CINCO</t>
  </si>
  <si>
    <t>LA SOLEDAD</t>
  </si>
  <si>
    <t>PALO BLANCO</t>
  </si>
  <si>
    <t>LOMAS DE VINAZCO</t>
  </si>
  <si>
    <t>TIERRA BLANCA BOXTER</t>
  </si>
  <si>
    <t>BUENOS AIRES</t>
  </si>
  <si>
    <t>LA DEFENSA</t>
  </si>
  <si>
    <t>PIEDRA ENCONTRADA</t>
  </si>
  <si>
    <t>CINCO POBLADOS</t>
  </si>
  <si>
    <t>EL HUMO</t>
  </si>
  <si>
    <t>PALMA SOLA</t>
  </si>
  <si>
    <t>OJITAL CIRUELO</t>
  </si>
  <si>
    <t>MOYUTLA</t>
  </si>
  <si>
    <t>LAS CAÑAS</t>
  </si>
  <si>
    <t>HIDALGO AMAJAC</t>
  </si>
  <si>
    <t>CUAMANCO</t>
  </si>
  <si>
    <t>LA UNION</t>
  </si>
  <si>
    <t>LA PEDRERA</t>
  </si>
  <si>
    <t>TAMATOCO</t>
  </si>
  <si>
    <t>LA GRANADILLA</t>
  </si>
  <si>
    <t>LA PIMIENTA</t>
  </si>
  <si>
    <t>POTRERO DEL LLANO</t>
  </si>
  <si>
    <t>CERRO AZUL</t>
  </si>
  <si>
    <t>TANCOCO</t>
  </si>
  <si>
    <t>CHINAMPA DE GOROSTIZA</t>
  </si>
  <si>
    <t>NARANJOS</t>
  </si>
  <si>
    <t>EL ANONO</t>
  </si>
  <si>
    <t>SAN FRANCISCO</t>
  </si>
  <si>
    <t>ACALA</t>
  </si>
  <si>
    <t>MATA DE OTATE</t>
  </si>
  <si>
    <t>PAPATLAR</t>
  </si>
  <si>
    <t>ZACAMIXTLE</t>
  </si>
  <si>
    <t>SAN JUAN OTONTEPEC</t>
  </si>
  <si>
    <t>TANTIMA</t>
  </si>
  <si>
    <t>EX HACIENDA DOCTOR LAVISTA</t>
  </si>
  <si>
    <t>CITLALTEPETL</t>
  </si>
  <si>
    <t>LAS CANOAS</t>
  </si>
  <si>
    <t>LA MAJAHUA</t>
  </si>
  <si>
    <t>CHICONTEPEC</t>
  </si>
  <si>
    <t>SASALTITLA</t>
  </si>
  <si>
    <t>AHUIMOL</t>
  </si>
  <si>
    <t>IXCACUATITLA</t>
  </si>
  <si>
    <t>CUATZAPOTITLA</t>
  </si>
  <si>
    <t>AHUATENO</t>
  </si>
  <si>
    <t>TEMOCTLA</t>
  </si>
  <si>
    <t>TEPOXTECO</t>
  </si>
  <si>
    <t>ALAHUALTITLA</t>
  </si>
  <si>
    <t>TENANTITLA</t>
  </si>
  <si>
    <t>TECOMATE</t>
  </si>
  <si>
    <t>IXTACAHUAYO</t>
  </si>
  <si>
    <t>CUATECOMACO</t>
  </si>
  <si>
    <t>PALMA REAL</t>
  </si>
  <si>
    <t>CALLEJON CARRIZALILLO</t>
  </si>
  <si>
    <t>PEMUXTITLA</t>
  </si>
  <si>
    <t>LA PAGUA</t>
  </si>
  <si>
    <t>AHUATITLA ABAJO</t>
  </si>
  <si>
    <t>TEPETZINTLA</t>
  </si>
  <si>
    <t>CERRO ALTO</t>
  </si>
  <si>
    <t>MUNDO NUEVO</t>
  </si>
  <si>
    <t>PROGRESO Y PAZ</t>
  </si>
  <si>
    <t>ESTERO DEL PANTANO</t>
  </si>
  <si>
    <t>EL NARANJITO</t>
  </si>
  <si>
    <t>ARROYO DE LA PALMA</t>
  </si>
  <si>
    <t>SAN CARLOS</t>
  </si>
  <si>
    <t>EJIDO DE CARRIZAL 5 DE FEBRERO</t>
  </si>
  <si>
    <t>GUILLERMO PRIETO</t>
  </si>
  <si>
    <t>CALZADAS</t>
  </si>
  <si>
    <t>SAN ANTONIO</t>
  </si>
  <si>
    <t>MONTE DE LA ROSA</t>
  </si>
  <si>
    <t>COYOLAR</t>
  </si>
  <si>
    <t>BARRANCAS</t>
  </si>
  <si>
    <t>MONTE ALTO</t>
  </si>
  <si>
    <t>SAN JUAN VOLADOR</t>
  </si>
  <si>
    <t>COLONIA PATRIA LIBRE</t>
  </si>
  <si>
    <t>EL MACAYAL</t>
  </si>
  <si>
    <t>FRANCISCO DE GARAY</t>
  </si>
  <si>
    <t>IXHUATEPEC</t>
  </si>
  <si>
    <t>MAPACHAPA</t>
  </si>
  <si>
    <t>CAHUAPAN</t>
  </si>
  <si>
    <t>LAS BARRILLAS</t>
  </si>
  <si>
    <t>PLAN DE LIMONES</t>
  </si>
  <si>
    <t>SAN PEDRO MIAHUAPAN</t>
  </si>
  <si>
    <t>LA GUADALUPE</t>
  </si>
  <si>
    <t>COATZINTLA</t>
  </si>
  <si>
    <t>NUEVO PROGRESO</t>
  </si>
  <si>
    <t>EL COPAL</t>
  </si>
  <si>
    <t>ZACATE COLORADO</t>
  </si>
  <si>
    <t>PALO DE ROSA</t>
  </si>
  <si>
    <t>POZA AZUL DE LOS REYES</t>
  </si>
  <si>
    <t>MEQUETLA</t>
  </si>
  <si>
    <t>TEAYO</t>
  </si>
  <si>
    <t>ANTONIO M. QUIRASCO</t>
  </si>
  <si>
    <t>EMILIANO ZAPATA</t>
  </si>
  <si>
    <t>LA LIMA</t>
  </si>
  <si>
    <t>SANTA CRUZ</t>
  </si>
  <si>
    <t>MANUEL M. CONTRERAS</t>
  </si>
  <si>
    <t>CORRALILLOS</t>
  </si>
  <si>
    <t>GUADALUPE VICTORIA</t>
  </si>
  <si>
    <t>SAN FERNANDO</t>
  </si>
  <si>
    <t>EL AGUILA</t>
  </si>
  <si>
    <t>TOTOLAPA</t>
  </si>
  <si>
    <t>TEPATLAXCO</t>
  </si>
  <si>
    <t>NARANJAL</t>
  </si>
  <si>
    <t>MANZANILLO</t>
  </si>
  <si>
    <t>CUICHAPA</t>
  </si>
  <si>
    <t>CHICOMAPA</t>
  </si>
  <si>
    <t>ATOYAC</t>
  </si>
  <si>
    <t>FELIPE CARRILLO PUERTO</t>
  </si>
  <si>
    <t>PALMILLAS</t>
  </si>
  <si>
    <t>ARROYO AZUL</t>
  </si>
  <si>
    <t>EL PORVENIR</t>
  </si>
  <si>
    <t>CAXAPA</t>
  </si>
  <si>
    <t>DEL BOSQUE</t>
  </si>
  <si>
    <t>CACAHUATAL</t>
  </si>
  <si>
    <t>MATA TENATITO</t>
  </si>
  <si>
    <t>LAGUNA CHICA</t>
  </si>
  <si>
    <t>IXTACAPA EL CHICO</t>
  </si>
  <si>
    <t>PLAN DE LIBRES</t>
  </si>
  <si>
    <t>VILLANUEVA</t>
  </si>
  <si>
    <t>POTRERO VIEJO</t>
  </si>
  <si>
    <t>PROVIDENCIA</t>
  </si>
  <si>
    <t>TRINIDAD SANCHEZ SANTOS</t>
  </si>
  <si>
    <t>LIMONESTITLA</t>
  </si>
  <si>
    <t>CARLOS A. CARRILLO</t>
  </si>
  <si>
    <t>ACULA</t>
  </si>
  <si>
    <t>TLACOJALPAN</t>
  </si>
  <si>
    <t>SAN FRANCISCO OYOZONTLE</t>
  </si>
  <si>
    <t>NOPALTEPEC</t>
  </si>
  <si>
    <t>CHACALTIANGUIS</t>
  </si>
  <si>
    <t>TUXTILLA</t>
  </si>
  <si>
    <t>IXMATLAHUACAN</t>
  </si>
  <si>
    <t>COSAMALOAPAN</t>
  </si>
  <si>
    <t>SAN ANTONIO TEXAS</t>
  </si>
  <si>
    <t>PASO ANCHO AMATEPEC</t>
  </si>
  <si>
    <t>GABINO BARREDA</t>
  </si>
  <si>
    <t>LAS SABANETAS</t>
  </si>
  <si>
    <t>ZACAPEXCO</t>
  </si>
  <si>
    <t>MATA DE CAÑA</t>
  </si>
  <si>
    <t>ARROYO DEL SOLDADO</t>
  </si>
  <si>
    <t>LAGUNA DE LAGARTO</t>
  </si>
  <si>
    <t>EL GUASIMAL</t>
  </si>
  <si>
    <t>MOZAPA</t>
  </si>
  <si>
    <t>COSCOMATEPEC</t>
  </si>
  <si>
    <t>MONTE BLANCO</t>
  </si>
  <si>
    <t>ALPATLAHUAC</t>
  </si>
  <si>
    <t>PALENQUE PALOTAL</t>
  </si>
  <si>
    <t>SAN MIGUEL TLACOTIOPA</t>
  </si>
  <si>
    <t>CALCAHUALCO</t>
  </si>
  <si>
    <t>TECAMA</t>
  </si>
  <si>
    <t>TETELCINGO</t>
  </si>
  <si>
    <t>SANTO DOMINGO MANZANARES</t>
  </si>
  <si>
    <t>SANTA ELENA</t>
  </si>
  <si>
    <t>XOCOTLA</t>
  </si>
  <si>
    <t>TLALTENGO</t>
  </si>
  <si>
    <t>PRESIDIO</t>
  </si>
  <si>
    <t>CUIYACHAPA</t>
  </si>
  <si>
    <t>TETLA</t>
  </si>
  <si>
    <t>IXCATLA</t>
  </si>
  <si>
    <t>HUILOTLA</t>
  </si>
  <si>
    <t>ZACATLA</t>
  </si>
  <si>
    <t>FILOMENO MATA</t>
  </si>
  <si>
    <t>CHICUALOQUE</t>
  </si>
  <si>
    <t>COYUTLA</t>
  </si>
  <si>
    <t>MELCHOR OCAMPO</t>
  </si>
  <si>
    <t>PROGRESO DE ZARAGOZA</t>
  </si>
  <si>
    <t>PANORAMA</t>
  </si>
  <si>
    <t>MACEDONIO ALONSO</t>
  </si>
  <si>
    <t>COLONIA GUADALUPE</t>
  </si>
  <si>
    <t>BUENAVISTA</t>
  </si>
  <si>
    <t>TULAPILLA</t>
  </si>
  <si>
    <t>LAS LOMAS</t>
  </si>
  <si>
    <t>RANCHO ALEGRE</t>
  </si>
  <si>
    <t>CERRO GRANDE</t>
  </si>
  <si>
    <t>ARENAL</t>
  </si>
  <si>
    <t>CUHUIXANATH</t>
  </si>
  <si>
    <t>COMALTECO</t>
  </si>
  <si>
    <t>ZOZOCOLCO</t>
  </si>
  <si>
    <t>COXQUIHUI</t>
  </si>
  <si>
    <t>SABANAS DE XALOSTOC</t>
  </si>
  <si>
    <t>ENTABLADERO</t>
  </si>
  <si>
    <t>TECUANTEPEC</t>
  </si>
  <si>
    <t>EL ESPINAL</t>
  </si>
  <si>
    <t>POZA LARGA ZAPOTAL</t>
  </si>
  <si>
    <t>ZOZOCOLCO DE GUERRERO</t>
  </si>
  <si>
    <t>EL ARENAL</t>
  </si>
  <si>
    <t>SANTA ISABEL</t>
  </si>
  <si>
    <t>CIRUELO SANTA CATARINA</t>
  </si>
  <si>
    <t>EL MIRADOR</t>
  </si>
  <si>
    <t>EL ERMITAÑO</t>
  </si>
  <si>
    <t>EL ZAPOTAL</t>
  </si>
  <si>
    <t>TOTUTLA</t>
  </si>
  <si>
    <t>HUATUSCO</t>
  </si>
  <si>
    <t>COLONIA MANUEL GONZALEZ</t>
  </si>
  <si>
    <t>EJIDO LA PIÑA</t>
  </si>
  <si>
    <t>MATA OSCURA</t>
  </si>
  <si>
    <t>BOCA DEL MONTE</t>
  </si>
  <si>
    <t>EL XUCHIL</t>
  </si>
  <si>
    <t>TENAMPA</t>
  </si>
  <si>
    <t>SABANAS</t>
  </si>
  <si>
    <t>TLAMATOCA</t>
  </si>
  <si>
    <t>SOCHIAPA</t>
  </si>
  <si>
    <t>TLAPALA</t>
  </si>
  <si>
    <t>CERRITOS</t>
  </si>
  <si>
    <t>CAPULAPA</t>
  </si>
  <si>
    <t>CHAVAXTLA</t>
  </si>
  <si>
    <t>COMAPA</t>
  </si>
  <si>
    <t>TEPAMPA</t>
  </si>
  <si>
    <t>POTRERILLO</t>
  </si>
  <si>
    <t>ELOTEPEC</t>
  </si>
  <si>
    <t>MATLALUCA</t>
  </si>
  <si>
    <t>EL COYOLITO</t>
  </si>
  <si>
    <t>PROFESORA ACELA SERVIN MURRIETA</t>
  </si>
  <si>
    <t>CARBONERO JACALES</t>
  </si>
  <si>
    <t>HUAYACOCOTLA</t>
  </si>
  <si>
    <t>ZACUALPAN</t>
  </si>
  <si>
    <t>XOXOCAPA</t>
  </si>
  <si>
    <t>TEXCATEPEC</t>
  </si>
  <si>
    <t>TEXIMALPA</t>
  </si>
  <si>
    <t>SAN GREGORIO</t>
  </si>
  <si>
    <t>EL CUAYO</t>
  </si>
  <si>
    <t>GENERAL PRIM</t>
  </si>
  <si>
    <t>ZILACATIPAN</t>
  </si>
  <si>
    <t>ZONZONAPA</t>
  </si>
  <si>
    <t>LIMONTITLA</t>
  </si>
  <si>
    <t>AYOTUXTLA</t>
  </si>
  <si>
    <t>LAS BLANCAS</t>
  </si>
  <si>
    <t>ATIXTACA</t>
  </si>
  <si>
    <t>ABASOLO DEL VALLE</t>
  </si>
  <si>
    <t>ISLA</t>
  </si>
  <si>
    <t>LOS TIGRES</t>
  </si>
  <si>
    <t>NOPALAPAN</t>
  </si>
  <si>
    <t>NIGROMANTE</t>
  </si>
  <si>
    <t>EL GARRO</t>
  </si>
  <si>
    <t>MAZOCO</t>
  </si>
  <si>
    <t>EL TESORO</t>
  </si>
  <si>
    <t>CASAS VIEJAS</t>
  </si>
  <si>
    <t>LEALTAD MUÑOZ</t>
  </si>
  <si>
    <t>XOCHIAPA</t>
  </si>
  <si>
    <t>DOBLADERO</t>
  </si>
  <si>
    <t>ARENAL SANTA ANA</t>
  </si>
  <si>
    <t>NUEVA ERA</t>
  </si>
  <si>
    <t>SAN LUIS NUEVO</t>
  </si>
  <si>
    <t>EL BLANCO</t>
  </si>
  <si>
    <t>TATAHUICAPA</t>
  </si>
  <si>
    <t>LOMA ALTA</t>
  </si>
  <si>
    <t>CUJULIAPAN</t>
  </si>
  <si>
    <t>SANTA TERESA</t>
  </si>
  <si>
    <t>EL MARCIAL</t>
  </si>
  <si>
    <t>LA ANGOSTURA</t>
  </si>
  <si>
    <t>PALO MIGUEL</t>
  </si>
  <si>
    <t>LINDA VISTA</t>
  </si>
  <si>
    <t>PUEBLO NUEVO</t>
  </si>
  <si>
    <t>TENEJAPAN</t>
  </si>
  <si>
    <t>ARROYO SECO</t>
  </si>
  <si>
    <t>TOTOLOCHE</t>
  </si>
  <si>
    <t>PLAYA VICENTE</t>
  </si>
  <si>
    <t>OJITAL CUAYO</t>
  </si>
  <si>
    <t>PISAFLORES</t>
  </si>
  <si>
    <t>TLACHICHILCO</t>
  </si>
  <si>
    <t>MESA DE CALCOTE</t>
  </si>
  <si>
    <t>EL TIZAL</t>
  </si>
  <si>
    <t>TZOCOHUITE</t>
  </si>
  <si>
    <t>CACAHUATENGO</t>
  </si>
  <si>
    <t>CHINTIPAN</t>
  </si>
  <si>
    <t>TEOPANCAHUATL</t>
  </si>
  <si>
    <t>SAN PEDRO TZILTZACUAPAN</t>
  </si>
  <si>
    <t>XOCHIMILCO</t>
  </si>
  <si>
    <t>AHUACAPAN SEGUNDO</t>
  </si>
  <si>
    <t>PAHUA GRANDE</t>
  </si>
  <si>
    <t>OTATITLAN</t>
  </si>
  <si>
    <t>LA LLAVE</t>
  </si>
  <si>
    <t>ZAPOTE BRAVO</t>
  </si>
  <si>
    <t>HUEXOTITLA</t>
  </si>
  <si>
    <t>CERRO DE NANCHITAL</t>
  </si>
  <si>
    <t>EL REMOLINO</t>
  </si>
  <si>
    <t>EMILIO CARRANZA</t>
  </si>
  <si>
    <t>EJIDO TLACUILOLAPAN</t>
  </si>
  <si>
    <t>LOS MANANTIALES</t>
  </si>
  <si>
    <t>LA PROVIDENCIA</t>
  </si>
  <si>
    <t>NUEVO ATOYAC</t>
  </si>
  <si>
    <t>LA REFORMA</t>
  </si>
  <si>
    <t>CHICHIGAPA</t>
  </si>
  <si>
    <t>ADALBERTO TEJEDA</t>
  </si>
  <si>
    <t>YUCATECO EL PEDREGAL</t>
  </si>
  <si>
    <t>NUEVO TEAPA</t>
  </si>
  <si>
    <t>ALTO UXPANAPA</t>
  </si>
  <si>
    <t>CORONEL ADALBERTO TEJEDA</t>
  </si>
  <si>
    <t>LA MICHOACANA</t>
  </si>
  <si>
    <t>IGNACIO ZARAGOZA (TRONCONADA)</t>
  </si>
  <si>
    <t>LA PALMA</t>
  </si>
  <si>
    <t>PUNTILLA ALDAMA</t>
  </si>
  <si>
    <t>ZANJAS DE ARENA</t>
  </si>
  <si>
    <t>PLAN DE ARROYOS</t>
  </si>
  <si>
    <t>INDEPENDENCIA</t>
  </si>
  <si>
    <t>ALMANZA</t>
  </si>
  <si>
    <t>TEMIMILCO</t>
  </si>
  <si>
    <t>LA PALMILLA</t>
  </si>
  <si>
    <t>NAPOALA</t>
  </si>
  <si>
    <t>SANTIAGO</t>
  </si>
  <si>
    <t>LOS REYES</t>
  </si>
  <si>
    <t>CUAUZAPOTITAN</t>
  </si>
  <si>
    <t>SAN PEDRO ALTEPEPAN</t>
  </si>
  <si>
    <t>ZAPOTE REDONDO</t>
  </si>
  <si>
    <t>BARRANCONES</t>
  </si>
  <si>
    <t>EL JOBO</t>
  </si>
  <si>
    <t>EL AZOTAL</t>
  </si>
  <si>
    <t>HUIPILTEPEC</t>
  </si>
  <si>
    <t>EL NARANJILLO</t>
  </si>
  <si>
    <t>OTRA BANDA</t>
  </si>
  <si>
    <t>PAHUA HUECA</t>
  </si>
  <si>
    <t>EYTEPEQUEZ</t>
  </si>
  <si>
    <t>EL CAMPAMENTO</t>
  </si>
  <si>
    <t>FRANCISCO SARABIA</t>
  </si>
  <si>
    <t>COLIPA</t>
  </si>
  <si>
    <t>IGNACIO ZARAGOZA</t>
  </si>
  <si>
    <t>JUCHIQUE DE FERRER</t>
  </si>
  <si>
    <t>ARROYO HONDO</t>
  </si>
  <si>
    <t>PLAN DE LAS HAYAS</t>
  </si>
  <si>
    <t>YECUATLA</t>
  </si>
  <si>
    <t>PUEBLO VIEJO</t>
  </si>
  <si>
    <t>PASO BLANCO</t>
  </si>
  <si>
    <t>EL CHAPARRAL</t>
  </si>
  <si>
    <t>PLAN DE LA FLOR</t>
  </si>
  <si>
    <t>EL COLORADO</t>
  </si>
  <si>
    <t>PLAN DE LA VEGA</t>
  </si>
  <si>
    <t>LEONA VICARIO</t>
  </si>
  <si>
    <t>DOS ARROYOS</t>
  </si>
  <si>
    <t>VENUSTIANO CARRANZA</t>
  </si>
  <si>
    <t>LOS TRAPICHES</t>
  </si>
  <si>
    <t>ATZACAN</t>
  </si>
  <si>
    <t>SUMIDERO</t>
  </si>
  <si>
    <t>TUXPANGUILLO</t>
  </si>
  <si>
    <t>CUAUTLAPAN</t>
  </si>
  <si>
    <t>EL ENCINAR</t>
  </si>
  <si>
    <t>ACULTZINGO</t>
  </si>
  <si>
    <t>HUILOAPAN</t>
  </si>
  <si>
    <t>TECAMALUCAN</t>
  </si>
  <si>
    <t>MOYOAPAN</t>
  </si>
  <si>
    <t>MARIANO ESCOBEDO</t>
  </si>
  <si>
    <t>ATZOMPA</t>
  </si>
  <si>
    <t>LOMA GRANDE</t>
  </si>
  <si>
    <t>IXHUATLANCILLO</t>
  </si>
  <si>
    <t>MAGDALENA</t>
  </si>
  <si>
    <t>LA PERLA</t>
  </si>
  <si>
    <t>TLILAPAN</t>
  </si>
  <si>
    <t>PALMIRA</t>
  </si>
  <si>
    <t>POXCAUTLA</t>
  </si>
  <si>
    <t>TLATZALA</t>
  </si>
  <si>
    <t>JALAPILLA</t>
  </si>
  <si>
    <t>TEPAXAPA</t>
  </si>
  <si>
    <t>EL FRIJOLILLO</t>
  </si>
  <si>
    <t>NECOXTLA</t>
  </si>
  <si>
    <t>CHILAPA</t>
  </si>
  <si>
    <t>CAPOLUCA</t>
  </si>
  <si>
    <t>CAMPO CHICO</t>
  </si>
  <si>
    <t>RAFAEL DELGADO</t>
  </si>
  <si>
    <t>XOMETLA</t>
  </si>
  <si>
    <t>SALADERO</t>
  </si>
  <si>
    <t>PUNTA DE BUSTOS</t>
  </si>
  <si>
    <t>CARBONO VERACRUZ</t>
  </si>
  <si>
    <t>LA LAJITA</t>
  </si>
  <si>
    <t>CUCHARAS</t>
  </si>
  <si>
    <t>MAMEY LA MAR</t>
  </si>
  <si>
    <t>LOS POTREROS</t>
  </si>
  <si>
    <t>POBLADO TIERRA Y LIBERTAD</t>
  </si>
  <si>
    <t>LA MINA</t>
  </si>
  <si>
    <t>LOS COCOS</t>
  </si>
  <si>
    <t>RANCHO ABAJO</t>
  </si>
  <si>
    <t>EL MERCADO</t>
  </si>
  <si>
    <t>PAPANTLA</t>
  </si>
  <si>
    <t>LOMAS DE ARENA</t>
  </si>
  <si>
    <t>AGUA DULCE</t>
  </si>
  <si>
    <t>PUEBLILLO</t>
  </si>
  <si>
    <t>PUXTLA</t>
  </si>
  <si>
    <t>PASO DEL CORREO</t>
  </si>
  <si>
    <t>SAN PABLO</t>
  </si>
  <si>
    <t>LA GUASIMA</t>
  </si>
  <si>
    <t>POLUTLA</t>
  </si>
  <si>
    <t>TECOLUTLA</t>
  </si>
  <si>
    <t>EL CEDRO</t>
  </si>
  <si>
    <t>JOLOAPAN</t>
  </si>
  <si>
    <t>HERMENEGILDO GALEANA</t>
  </si>
  <si>
    <t>TOTOMOXTLE</t>
  </si>
  <si>
    <t>LA GRANDEZA</t>
  </si>
  <si>
    <t>SAN LORENZO</t>
  </si>
  <si>
    <t>IGNACIO ALLENDE</t>
  </si>
  <si>
    <t>POZA VERDE</t>
  </si>
  <si>
    <t>TENIXTEPEC</t>
  </si>
  <si>
    <t>NUEVO RENACIMIENTO 2000</t>
  </si>
  <si>
    <t>CARLOS FUENTES</t>
  </si>
  <si>
    <t>PIEDRAS NEGRAS</t>
  </si>
  <si>
    <t>PASO DEL TORO</t>
  </si>
  <si>
    <t>EL SALITRAL</t>
  </si>
  <si>
    <t>TLALIXCOYAN</t>
  </si>
  <si>
    <t>PASO DE LA BOCA</t>
  </si>
  <si>
    <t>COTAXTLA</t>
  </si>
  <si>
    <t>ARBOLILLO</t>
  </si>
  <si>
    <t>PASO NACIONAL</t>
  </si>
  <si>
    <t>LOS ROBLES</t>
  </si>
  <si>
    <t>LA CAPILLA</t>
  </si>
  <si>
    <t>LA TINAJA</t>
  </si>
  <si>
    <t>EL ZAPOTE</t>
  </si>
  <si>
    <t>SALINAS</t>
  </si>
  <si>
    <t>PALMA DE COCO</t>
  </si>
  <si>
    <t>EL SUCHIL</t>
  </si>
  <si>
    <t>LA PIEDRA</t>
  </si>
  <si>
    <t>EL SAUCE</t>
  </si>
  <si>
    <t>ACONTITLA</t>
  </si>
  <si>
    <t>COLONIA FRANCISCO I. MADERO</t>
  </si>
  <si>
    <t>PASO DEL PITAL</t>
  </si>
  <si>
    <t>BARRA DE CAZONES</t>
  </si>
  <si>
    <t>MANLIO FABIO ALTAMIRANO</t>
  </si>
  <si>
    <t>EL VOLADOR</t>
  </si>
  <si>
    <t>CARRIZAL</t>
  </si>
  <si>
    <t>CARISTAY</t>
  </si>
  <si>
    <t>MORGADAL</t>
  </si>
  <si>
    <t>PASO DE VALENCIA</t>
  </si>
  <si>
    <t>VISTA HERMOSA</t>
  </si>
  <si>
    <t>SOMBRERETE</t>
  </si>
  <si>
    <t>PUENTE DE PIEDRA</t>
  </si>
  <si>
    <t>VICENTE HERRERA</t>
  </si>
  <si>
    <t>COYOL NORTE</t>
  </si>
  <si>
    <t>RANCHO NUEVO</t>
  </si>
  <si>
    <t>LA CEIBA</t>
  </si>
  <si>
    <t>MOZUTLA</t>
  </si>
  <si>
    <t>COMOAPAN</t>
  </si>
  <si>
    <t>SONTECOMAPAN</t>
  </si>
  <si>
    <t>LA MAGDALENA</t>
  </si>
  <si>
    <t>MAZUMIAPAN</t>
  </si>
  <si>
    <t>CATEMACO</t>
  </si>
  <si>
    <t>ZAPOAPAN DE CABAÑAS</t>
  </si>
  <si>
    <t>AXOCHIO</t>
  </si>
  <si>
    <t>EL LAUREL</t>
  </si>
  <si>
    <t>LOS MANGOS</t>
  </si>
  <si>
    <t>SIHUAPAN</t>
  </si>
  <si>
    <t>TEPANCAN</t>
  </si>
  <si>
    <t>OCELOTA</t>
  </si>
  <si>
    <t>TEBANCA</t>
  </si>
  <si>
    <t>LA REDONDA</t>
  </si>
  <si>
    <t>DOS AMATES</t>
  </si>
  <si>
    <t>BALZAPOTE</t>
  </si>
  <si>
    <t>TULAPAN</t>
  </si>
  <si>
    <t>SAN JUAN SECO DE VALENCIA</t>
  </si>
  <si>
    <t>ABREVADERO</t>
  </si>
  <si>
    <t>OHUILAPAN</t>
  </si>
  <si>
    <t>XOTEAPAN</t>
  </si>
  <si>
    <t>SALTO DE EYIPANTLA</t>
  </si>
  <si>
    <t>LA PERLA DEL GOLFO</t>
  </si>
  <si>
    <t>CHUNIAPAN DE ARRIBA</t>
  </si>
  <si>
    <t>DOS DE ABRIL</t>
  </si>
  <si>
    <t>SOYATA</t>
  </si>
  <si>
    <t>EL HUIDERO</t>
  </si>
  <si>
    <t>JUAN JACOBO TORRES</t>
  </si>
  <si>
    <t>TEXALPAN DE ABAJO</t>
  </si>
  <si>
    <t>CUESTA AMARILLA</t>
  </si>
  <si>
    <t>BOCA DE LIMA</t>
  </si>
  <si>
    <t>JICALTEPEC</t>
  </si>
  <si>
    <t>SANTA ANA</t>
  </si>
  <si>
    <t>VEGA DE ALATORRE</t>
  </si>
  <si>
    <t>SAN RAFAEL</t>
  </si>
  <si>
    <t>NAUTLA</t>
  </si>
  <si>
    <t>PASO DEL PROGRESO</t>
  </si>
  <si>
    <t>CASITAS</t>
  </si>
  <si>
    <t>IGNACIO MANUEL ALTAMIRANO</t>
  </si>
  <si>
    <t>CAÑADA RICA</t>
  </si>
  <si>
    <t>VALSEQUILLO</t>
  </si>
  <si>
    <t>EL CIERVO</t>
  </si>
  <si>
    <t>CRUZ DE LOS ESTEROS</t>
  </si>
  <si>
    <t>HUEYTEPEC</t>
  </si>
  <si>
    <t>LA ISLA DE CHAPACHAPA</t>
  </si>
  <si>
    <t>TULA</t>
  </si>
  <si>
    <t>LERDO DE TEJADA</t>
  </si>
  <si>
    <t>TILAPAN</t>
  </si>
  <si>
    <t>TIBERNAL</t>
  </si>
  <si>
    <t>TRES ZAPOTES</t>
  </si>
  <si>
    <t>SALTABARRANCA</t>
  </si>
  <si>
    <t>SANTIAGO TUXTLA</t>
  </si>
  <si>
    <t>LUIS VALENZUELA</t>
  </si>
  <si>
    <t>LA NUEVA VICTORIA</t>
  </si>
  <si>
    <t>EL MORILLO</t>
  </si>
  <si>
    <t>SEHUALACA</t>
  </si>
  <si>
    <t>TLAPACOYAN</t>
  </si>
  <si>
    <t>LAS POCHOTAS</t>
  </si>
  <si>
    <t>LOS LIRIOS</t>
  </si>
  <si>
    <t>FRANCISCO I. MADERO</t>
  </si>
  <si>
    <t>SAN ANTONIO DE LA HUERTA</t>
  </si>
  <si>
    <t>COSTA DE ORO</t>
  </si>
  <si>
    <t>TECOLAPAN</t>
  </si>
  <si>
    <t>TAPALAPAN</t>
  </si>
  <si>
    <t>BRAZO DE LA PALMA</t>
  </si>
  <si>
    <t>PLAN DE LOS NARANJOS</t>
  </si>
  <si>
    <t>EL ZACATAL</t>
  </si>
  <si>
    <t>IXCANELCO</t>
  </si>
  <si>
    <t>ACECECA</t>
  </si>
  <si>
    <t>SABINO Y LA ESPERANZA</t>
  </si>
  <si>
    <t>TERRERO LA LAJA II</t>
  </si>
  <si>
    <t>EL CHOTE</t>
  </si>
  <si>
    <t>LAS PUENTES</t>
  </si>
  <si>
    <t>COLONIA AZTECA</t>
  </si>
  <si>
    <t>MEZQUITE</t>
  </si>
  <si>
    <t>SIETE PALMAS</t>
  </si>
  <si>
    <t>ESTANZUELA</t>
  </si>
  <si>
    <t>POZA AZUL</t>
  </si>
  <si>
    <t>CHAMIZAL</t>
  </si>
  <si>
    <t>PORVENIR CHOPOPO</t>
  </si>
  <si>
    <t>PENSADOR MEXICANO</t>
  </si>
  <si>
    <t>EL PALMITO</t>
  </si>
  <si>
    <t>HUICHINAL CHILA PEREZ</t>
  </si>
  <si>
    <t>EL REMANSO</t>
  </si>
  <si>
    <t>GUAYABO CHICO</t>
  </si>
  <si>
    <t>PALMA ALTA CHIJOLAR</t>
  </si>
  <si>
    <t>HISTLAR</t>
  </si>
  <si>
    <t>XILOZUCHIL</t>
  </si>
  <si>
    <t>LOS CALLEJONES</t>
  </si>
  <si>
    <t>ZAPOTAL SAN LORENZO</t>
  </si>
  <si>
    <t>DOS CAMINOS</t>
  </si>
  <si>
    <t>LAS LAJITAS</t>
  </si>
  <si>
    <t>EL COYOL</t>
  </si>
  <si>
    <t>PALO SOLO</t>
  </si>
  <si>
    <t>CHALMA</t>
  </si>
  <si>
    <t>RANGEL</t>
  </si>
  <si>
    <t>CHICONAMEL</t>
  </si>
  <si>
    <t>EL CUBE DE LA VEGA DEL PASO</t>
  </si>
  <si>
    <t>VEGA DE OTATES</t>
  </si>
  <si>
    <t>EJIDO BADEAS</t>
  </si>
  <si>
    <t>COACOACO</t>
  </si>
  <si>
    <t>ZACATIANGUIS</t>
  </si>
  <si>
    <t>EL COROZAL</t>
  </si>
  <si>
    <t>LA CENTRAL</t>
  </si>
  <si>
    <t>EL HULE</t>
  </si>
  <si>
    <t>EL AGUACATE TERRERO</t>
  </si>
  <si>
    <t>TANCAZAHUELA</t>
  </si>
  <si>
    <t>EL MOLINO</t>
  </si>
  <si>
    <t>LAS MESAS SAN GABRIEL</t>
  </si>
  <si>
    <t>EL MORALILLO</t>
  </si>
  <si>
    <t>VILLA CACALILAO</t>
  </si>
  <si>
    <t>LLANO GRANDE</t>
  </si>
  <si>
    <t>LOS VENADOS</t>
  </si>
  <si>
    <t>ARROYO CANCHEY</t>
  </si>
  <si>
    <t>EL PINTOR</t>
  </si>
  <si>
    <t>SAN PEDRO COYUTLA</t>
  </si>
  <si>
    <t>TAMOS</t>
  </si>
  <si>
    <t>OVIEDO</t>
  </si>
  <si>
    <t>EL CHIJOLAR</t>
  </si>
  <si>
    <t>COLONIA PILOTO</t>
  </si>
  <si>
    <t>EL PUEBLITO</t>
  </si>
  <si>
    <t>TRES PALMAS</t>
  </si>
  <si>
    <t>CRUZ DE PALMA</t>
  </si>
  <si>
    <t>EL JICARO</t>
  </si>
  <si>
    <t>BARAHUNDA</t>
  </si>
  <si>
    <t>COLONIA COJINILLO</t>
  </si>
  <si>
    <t>LA CAMPANA</t>
  </si>
  <si>
    <t>HUIXCOLOTLA</t>
  </si>
  <si>
    <t>EL MORAL</t>
  </si>
  <si>
    <t>EJIDO EL QUECHULEÑO</t>
  </si>
  <si>
    <t>LA ATALAYA</t>
  </si>
  <si>
    <t>LA GRANJA</t>
  </si>
  <si>
    <t>EL RECREO</t>
  </si>
  <si>
    <t>LA IDEAL DE ARRIBA Y ABAJO</t>
  </si>
  <si>
    <t>PLAN DE VILLA</t>
  </si>
  <si>
    <t>SERENILLA DE ABAJO</t>
  </si>
  <si>
    <t>PASO COYOTE</t>
  </si>
  <si>
    <t>JOYA DE LA PITA</t>
  </si>
  <si>
    <t>LAS ABEJAS</t>
  </si>
  <si>
    <t>DR. MONTES DE OCA</t>
  </si>
  <si>
    <t>COLONIA EMILIANO ZAPATA</t>
  </si>
  <si>
    <t>TEMAPACHE</t>
  </si>
  <si>
    <t>TIERRA BLANCA</t>
  </si>
  <si>
    <t>TUMBADERO</t>
  </si>
  <si>
    <t>ZAPOTAL SANTA CRUZ</t>
  </si>
  <si>
    <t>TAMPACHE</t>
  </si>
  <si>
    <t>ANAHUAC</t>
  </si>
  <si>
    <t>RAUDAL NUEVO</t>
  </si>
  <si>
    <t>SAN MARCOS</t>
  </si>
  <si>
    <t>COLONIA BUENOS AIRES</t>
  </si>
  <si>
    <t>FRANCISCO VILLA</t>
  </si>
  <si>
    <t>PAISES BAJOS</t>
  </si>
  <si>
    <t>PEÑA DE AFUERA</t>
  </si>
  <si>
    <t>CHICHIMANTLA SEGUNDO</t>
  </si>
  <si>
    <t>LAJA DEL TUBO</t>
  </si>
  <si>
    <t>EL MAMEY</t>
  </si>
  <si>
    <t>JILIAPA SEGUNDO</t>
  </si>
  <si>
    <t>FRIJOLILLO</t>
  </si>
  <si>
    <t>LAS PASAS</t>
  </si>
  <si>
    <t>LAJA DE COLOMAN</t>
  </si>
  <si>
    <t>JUANA MOZA</t>
  </si>
  <si>
    <t>SANTIAGO DE LA PEÑA</t>
  </si>
  <si>
    <t>ZAPOTE DOMINGO</t>
  </si>
  <si>
    <t>BANDERAS</t>
  </si>
  <si>
    <t>VARGAS</t>
  </si>
  <si>
    <t>JAMAPA</t>
  </si>
  <si>
    <t>ANTON LIZARDO</t>
  </si>
  <si>
    <t>TENENEXPAN</t>
  </si>
  <si>
    <t>LAS BAJADAS</t>
  </si>
  <si>
    <t>TEJERIA</t>
  </si>
  <si>
    <t>PUENTE JULA</t>
  </si>
  <si>
    <t>ANGOSTILLO</t>
  </si>
  <si>
    <t>LOMA DE LOS CARMONA</t>
  </si>
  <si>
    <t>PASO SOLANO</t>
  </si>
  <si>
    <t>MATA CAZUELA</t>
  </si>
  <si>
    <t>MATA DE AGUA</t>
  </si>
  <si>
    <t>PASO LAGARTO</t>
  </si>
  <si>
    <t>LIC. ARTURO LLORENTE GONZALEZ</t>
  </si>
  <si>
    <t>LA MATAMBA</t>
  </si>
  <si>
    <t>TOLOME</t>
  </si>
  <si>
    <t>TIERRA COLORADA</t>
  </si>
  <si>
    <t>DELFINO VICTORIA</t>
  </si>
  <si>
    <t>EL ROSARIO</t>
  </si>
  <si>
    <t>LOS VOLCANES</t>
  </si>
  <si>
    <t>MATA DE PITA</t>
  </si>
  <si>
    <t>CHICONQUIACO</t>
  </si>
  <si>
    <t>CHILTOYAC</t>
  </si>
  <si>
    <t>ALTO LUCERO</t>
  </si>
  <si>
    <t>JILOTEPEC</t>
  </si>
  <si>
    <t>OTATES</t>
  </si>
  <si>
    <t>EL CASTILLO</t>
  </si>
  <si>
    <t>TRAPICHE DEL ROSARIO</t>
  </si>
  <si>
    <t>MESA DE GUADALUPE</t>
  </si>
  <si>
    <t>COACOATZINTLA</t>
  </si>
  <si>
    <t>COLONIA GUADALUPE VICTORIA</t>
  </si>
  <si>
    <t>ALMOLONGA</t>
  </si>
  <si>
    <t>COLONIA HIGUERAS</t>
  </si>
  <si>
    <t>COYOLILLO</t>
  </si>
  <si>
    <t>EL CAFETAL</t>
  </si>
  <si>
    <t>LANDERO Y COSS</t>
  </si>
  <si>
    <t>MONTE REAL</t>
  </si>
  <si>
    <t>BLANCA ESPUMA</t>
  </si>
  <si>
    <t>ACTOPAN</t>
  </si>
  <si>
    <t>SAN PABLO COAPAN</t>
  </si>
  <si>
    <t>RESERVA TERRITORIAL TRONCONAL</t>
  </si>
  <si>
    <t>COLONIA REVOLUCION</t>
  </si>
  <si>
    <t>ATZALAN</t>
  </si>
  <si>
    <t>VILLA ALDAMA</t>
  </si>
  <si>
    <t>LOS PESCADOS</t>
  </si>
  <si>
    <t>RAFAEL LUCIO</t>
  </si>
  <si>
    <t>TENEXTEPEC</t>
  </si>
  <si>
    <t>LOS MOLINOS</t>
  </si>
  <si>
    <t>TLACOLULAN</t>
  </si>
  <si>
    <t>ACAJETE</t>
  </si>
  <si>
    <t>LA GLORIA</t>
  </si>
  <si>
    <t>ORILLA DEL MONTE</t>
  </si>
  <si>
    <t>LA JOYA</t>
  </si>
  <si>
    <t>TEPOZOTECO</t>
  </si>
  <si>
    <t>COLONIA EL SABINAL</t>
  </si>
  <si>
    <t>TATATILA</t>
  </si>
  <si>
    <t>PANCHO POZA</t>
  </si>
  <si>
    <t>TOTALCO</t>
  </si>
  <si>
    <t>MAZATEPEC</t>
  </si>
  <si>
    <t>LOS ALTOS</t>
  </si>
  <si>
    <t>AHUEYAHUALCO</t>
  </si>
  <si>
    <t>MECACALCO</t>
  </si>
  <si>
    <t>EL FRESNO</t>
  </si>
  <si>
    <t>CRUZ BLANCA</t>
  </si>
  <si>
    <t>EL ESCOBILLO</t>
  </si>
  <si>
    <t>BANDERILLA</t>
  </si>
  <si>
    <t>ICTZICTIC</t>
  </si>
  <si>
    <t>LAS MINAS</t>
  </si>
  <si>
    <t>EL BORDO</t>
  </si>
  <si>
    <t>JUAN MARCOS</t>
  </si>
  <si>
    <t>SAN MIGUEL TLALPOALAN</t>
  </si>
  <si>
    <t>MIGUEL HIDALGO</t>
  </si>
  <si>
    <t>ZOMELAHUACAN</t>
  </si>
  <si>
    <t>EL LLANILLO REDONDO</t>
  </si>
  <si>
    <t>EL PAISANO</t>
  </si>
  <si>
    <t>TLALCONTENO</t>
  </si>
  <si>
    <t>COLONIA LIBERTAD</t>
  </si>
  <si>
    <t>ADOLFO MORENO</t>
  </si>
  <si>
    <t>LA HACIENDITA</t>
  </si>
  <si>
    <t>PILHUATEPEC</t>
  </si>
  <si>
    <t>MIXQUIAPAN</t>
  </si>
  <si>
    <t>TUZAMAPAN</t>
  </si>
  <si>
    <t>APAZAPAN</t>
  </si>
  <si>
    <t>PACHO VIEJO</t>
  </si>
  <si>
    <t>LIMONES</t>
  </si>
  <si>
    <t>XOLOLOYAN</t>
  </si>
  <si>
    <t>TLALTETELA</t>
  </si>
  <si>
    <t>TEOCELO</t>
  </si>
  <si>
    <t>AYAHUALULCO</t>
  </si>
  <si>
    <t>POXTLA</t>
  </si>
  <si>
    <t>XOCOTEPEC</t>
  </si>
  <si>
    <t>COSAUTLAN DE CARVAJAL</t>
  </si>
  <si>
    <t>TLALCHI</t>
  </si>
  <si>
    <t>BARRANCA GRANDE</t>
  </si>
  <si>
    <t>PINILLO</t>
  </si>
  <si>
    <t>MOCTEZUMA</t>
  </si>
  <si>
    <t>TEPICTLA</t>
  </si>
  <si>
    <t>BELLA ESPERANZA</t>
  </si>
  <si>
    <t>PIEDRA PARADA</t>
  </si>
  <si>
    <t>CALZONTEPEC</t>
  </si>
  <si>
    <t>OXTLAPA</t>
  </si>
  <si>
    <t>APANTEOPAN</t>
  </si>
  <si>
    <t>MATLALAPA</t>
  </si>
  <si>
    <t>OHUAPAN</t>
  </si>
  <si>
    <t>LA ORDUÑA</t>
  </si>
  <si>
    <t>TONALACO</t>
  </si>
  <si>
    <t>TUXPAN</t>
  </si>
  <si>
    <t>TINAJITAS</t>
  </si>
  <si>
    <t>SAN ISIDRO</t>
  </si>
  <si>
    <t>RINCONADA</t>
  </si>
  <si>
    <t>MOZOMBOA</t>
  </si>
  <si>
    <t>CHAVARRILLO</t>
  </si>
  <si>
    <t>PINOLTEPEC</t>
  </si>
  <si>
    <t>COATZACOALCOS</t>
  </si>
  <si>
    <t>PACHO NUEVO</t>
  </si>
  <si>
    <t>VILLA EMILIANO ZAPATA</t>
  </si>
  <si>
    <t>SALMORAL</t>
  </si>
  <si>
    <t>EL CHICO</t>
  </si>
  <si>
    <t>SANTA ROSA</t>
  </si>
  <si>
    <t>LAS TRANCAS</t>
  </si>
  <si>
    <t>AGUA CALIENTE</t>
  </si>
  <si>
    <t>CERRO GORDO</t>
  </si>
  <si>
    <t>CHICHICAXTLE</t>
  </si>
  <si>
    <t>POZA RICA</t>
  </si>
  <si>
    <t>PALMA SOLA CIEA</t>
  </si>
  <si>
    <t>EL TERRERO</t>
  </si>
  <si>
    <t>RANCHO VIEJO</t>
  </si>
  <si>
    <t>ZONGOLICA</t>
  </si>
  <si>
    <t>MISANTLA</t>
  </si>
  <si>
    <t>ACAYUCAN</t>
  </si>
  <si>
    <t>MIRADORES DEL MAR</t>
  </si>
  <si>
    <t>PALO GACHO</t>
  </si>
  <si>
    <t>TANTOYUCA</t>
  </si>
  <si>
    <t>HATO DE LA HIGUERA</t>
  </si>
  <si>
    <t>JAREROS</t>
  </si>
  <si>
    <t>EL LENCERO</t>
  </si>
  <si>
    <t>JACARANDAS</t>
  </si>
  <si>
    <t>TEXHUACAN</t>
  </si>
  <si>
    <t>TEQUILA</t>
  </si>
  <si>
    <t>COMALAPA</t>
  </si>
  <si>
    <t>TEMAXCALAPA</t>
  </si>
  <si>
    <t>XOCHIOJCA</t>
  </si>
  <si>
    <t>PALENQUE COTLAIXCO</t>
  </si>
  <si>
    <t>ASTACINGA</t>
  </si>
  <si>
    <t>MIXTLA DE ALTAMIRANO</t>
  </si>
  <si>
    <t>TLAQUILPA</t>
  </si>
  <si>
    <t>XOXOCOTLA</t>
  </si>
  <si>
    <t>IXPALCUAHUTLA</t>
  </si>
  <si>
    <t>TLANECPAQUILA</t>
  </si>
  <si>
    <t>TOTOLACATLA</t>
  </si>
  <si>
    <t>ATLAHUILCO</t>
  </si>
  <si>
    <t>IXPALUCA</t>
  </si>
  <si>
    <t>ZACAMILOLA</t>
  </si>
  <si>
    <t>MACUILCA</t>
  </si>
  <si>
    <t>XOPILAPA</t>
  </si>
  <si>
    <t>XOCHITLA</t>
  </si>
  <si>
    <t>OPOTZINGA</t>
  </si>
  <si>
    <t>LA HORQUETA</t>
  </si>
  <si>
    <t>CHALCHIJAPAN</t>
  </si>
  <si>
    <t>ALMAGRES</t>
  </si>
  <si>
    <t>VILLA GUERRERO</t>
  </si>
  <si>
    <t>NARCISO MENDOZA</t>
  </si>
  <si>
    <t>VILLA HERMOSA</t>
  </si>
  <si>
    <t>RINCONADA (XONCHIQUITL)</t>
  </si>
  <si>
    <t>0125D</t>
  </si>
  <si>
    <t>0204Q</t>
  </si>
  <si>
    <t>0207N</t>
  </si>
  <si>
    <t>0210A</t>
  </si>
  <si>
    <t>0224D</t>
  </si>
  <si>
    <t>0225C</t>
  </si>
  <si>
    <t>0308L</t>
  </si>
  <si>
    <t>0382T</t>
  </si>
  <si>
    <t>0446N</t>
  </si>
  <si>
    <t>0461F</t>
  </si>
  <si>
    <t>0483R</t>
  </si>
  <si>
    <t>0521D</t>
  </si>
  <si>
    <t>0547L</t>
  </si>
  <si>
    <t>0556T</t>
  </si>
  <si>
    <t>0591Z</t>
  </si>
  <si>
    <t>0592Y</t>
  </si>
  <si>
    <t>0615S</t>
  </si>
  <si>
    <t>0672J</t>
  </si>
  <si>
    <t>0697S</t>
  </si>
  <si>
    <t>0718O</t>
  </si>
  <si>
    <t>0766Y</t>
  </si>
  <si>
    <t>0780R</t>
  </si>
  <si>
    <t>0785M</t>
  </si>
  <si>
    <t>0791X</t>
  </si>
  <si>
    <t>0845K</t>
  </si>
  <si>
    <t>0878B</t>
  </si>
  <si>
    <t>0882O</t>
  </si>
  <si>
    <t>0964Y</t>
  </si>
  <si>
    <t>0116W</t>
  </si>
  <si>
    <t>0117V</t>
  </si>
  <si>
    <t>0122G</t>
  </si>
  <si>
    <t>0189O</t>
  </si>
  <si>
    <t>0232M</t>
  </si>
  <si>
    <t>0447M</t>
  </si>
  <si>
    <t>0477G</t>
  </si>
  <si>
    <t>0484Q</t>
  </si>
  <si>
    <t>0485P</t>
  </si>
  <si>
    <t>0550Z</t>
  </si>
  <si>
    <t>0658Q</t>
  </si>
  <si>
    <t>0683P</t>
  </si>
  <si>
    <t>0743N</t>
  </si>
  <si>
    <t>0748I</t>
  </si>
  <si>
    <t>0749H</t>
  </si>
  <si>
    <t>0812T</t>
  </si>
  <si>
    <t>0813S</t>
  </si>
  <si>
    <t>0840P</t>
  </si>
  <si>
    <t>0918M</t>
  </si>
  <si>
    <t>0983M</t>
  </si>
  <si>
    <t>0984L</t>
  </si>
  <si>
    <t>1108U</t>
  </si>
  <si>
    <t>0143T</t>
  </si>
  <si>
    <t>0216V</t>
  </si>
  <si>
    <t>0253Z</t>
  </si>
  <si>
    <t>0270P</t>
  </si>
  <si>
    <t>0274L</t>
  </si>
  <si>
    <t>0280W</t>
  </si>
  <si>
    <t>0289N</t>
  </si>
  <si>
    <t>0326A</t>
  </si>
  <si>
    <t>0375J</t>
  </si>
  <si>
    <t>0404O</t>
  </si>
  <si>
    <t>0482S</t>
  </si>
  <si>
    <t>0534H</t>
  </si>
  <si>
    <t>0546M</t>
  </si>
  <si>
    <t>0580T</t>
  </si>
  <si>
    <t>0606K</t>
  </si>
  <si>
    <t>0607J</t>
  </si>
  <si>
    <t>0611W</t>
  </si>
  <si>
    <t>0651X</t>
  </si>
  <si>
    <t>0654U</t>
  </si>
  <si>
    <t>0659P</t>
  </si>
  <si>
    <t>0727W</t>
  </si>
  <si>
    <t>0745L</t>
  </si>
  <si>
    <t>0762B</t>
  </si>
  <si>
    <t>0781Q</t>
  </si>
  <si>
    <t>0818N</t>
  </si>
  <si>
    <t>0862A</t>
  </si>
  <si>
    <t>0876D</t>
  </si>
  <si>
    <t>0892V</t>
  </si>
  <si>
    <t>0906H</t>
  </si>
  <si>
    <t>0922Z</t>
  </si>
  <si>
    <t>0923Y</t>
  </si>
  <si>
    <t>1019A</t>
  </si>
  <si>
    <t>1089W</t>
  </si>
  <si>
    <t>0021I</t>
  </si>
  <si>
    <t>0042V</t>
  </si>
  <si>
    <t>0208M</t>
  </si>
  <si>
    <t>0251A</t>
  </si>
  <si>
    <t>0266C</t>
  </si>
  <si>
    <t>0271O</t>
  </si>
  <si>
    <t>0278H</t>
  </si>
  <si>
    <t>0320G</t>
  </si>
  <si>
    <t>0346O</t>
  </si>
  <si>
    <t>0359S</t>
  </si>
  <si>
    <t>0496V</t>
  </si>
  <si>
    <t>0497U</t>
  </si>
  <si>
    <t>0498T</t>
  </si>
  <si>
    <t>0499S</t>
  </si>
  <si>
    <t>0557S</t>
  </si>
  <si>
    <t>0559Q</t>
  </si>
  <si>
    <t>0588L</t>
  </si>
  <si>
    <t>0646L</t>
  </si>
  <si>
    <t>0647K</t>
  </si>
  <si>
    <t>0649I</t>
  </si>
  <si>
    <t>0688K</t>
  </si>
  <si>
    <t>0689J</t>
  </si>
  <si>
    <t>0755S</t>
  </si>
  <si>
    <t>0847I</t>
  </si>
  <si>
    <t>0848H</t>
  </si>
  <si>
    <t>0849G</t>
  </si>
  <si>
    <t>0850W</t>
  </si>
  <si>
    <t>0895S</t>
  </si>
  <si>
    <t>1014F</t>
  </si>
  <si>
    <t>1075T</t>
  </si>
  <si>
    <t>1084A</t>
  </si>
  <si>
    <t>0001V</t>
  </si>
  <si>
    <t>0011B</t>
  </si>
  <si>
    <t>0015Y</t>
  </si>
  <si>
    <t>0027C</t>
  </si>
  <si>
    <t>0031P</t>
  </si>
  <si>
    <t>0231N</t>
  </si>
  <si>
    <t>0257V</t>
  </si>
  <si>
    <t>0277I</t>
  </si>
  <si>
    <t>0336H</t>
  </si>
  <si>
    <t>0345P</t>
  </si>
  <si>
    <t>0356V</t>
  </si>
  <si>
    <t>0369Z</t>
  </si>
  <si>
    <t>0381U</t>
  </si>
  <si>
    <t>0383S</t>
  </si>
  <si>
    <t>0440T</t>
  </si>
  <si>
    <t>0552X</t>
  </si>
  <si>
    <t>0553W</t>
  </si>
  <si>
    <t>0554V</t>
  </si>
  <si>
    <t>0720C</t>
  </si>
  <si>
    <t>0750X</t>
  </si>
  <si>
    <t>0933E</t>
  </si>
  <si>
    <t>0971H</t>
  </si>
  <si>
    <t>1030X</t>
  </si>
  <si>
    <t>1033U</t>
  </si>
  <si>
    <t>0033N</t>
  </si>
  <si>
    <t>0035L</t>
  </si>
  <si>
    <t>0051C</t>
  </si>
  <si>
    <t>0054Z</t>
  </si>
  <si>
    <t>0193A</t>
  </si>
  <si>
    <t>0194Z</t>
  </si>
  <si>
    <t>0195Z</t>
  </si>
  <si>
    <t>0197X</t>
  </si>
  <si>
    <t>0214X</t>
  </si>
  <si>
    <t>0272N</t>
  </si>
  <si>
    <t>0299U</t>
  </si>
  <si>
    <t>0315V</t>
  </si>
  <si>
    <t>0342S</t>
  </si>
  <si>
    <t>0349L</t>
  </si>
  <si>
    <t>0393Z</t>
  </si>
  <si>
    <t>0405N</t>
  </si>
  <si>
    <t>0419Q</t>
  </si>
  <si>
    <t>0435H</t>
  </si>
  <si>
    <t>0526Z</t>
  </si>
  <si>
    <t>0589K</t>
  </si>
  <si>
    <t>0774G</t>
  </si>
  <si>
    <t>1000C</t>
  </si>
  <si>
    <t>0124E</t>
  </si>
  <si>
    <t>0316U</t>
  </si>
  <si>
    <t>0327Z</t>
  </si>
  <si>
    <t>0368Z</t>
  </si>
  <si>
    <t>0429X</t>
  </si>
  <si>
    <t>0430M</t>
  </si>
  <si>
    <t>0443Q</t>
  </si>
  <si>
    <t>0444P</t>
  </si>
  <si>
    <t>0458S</t>
  </si>
  <si>
    <t>0628W</t>
  </si>
  <si>
    <t>0631J</t>
  </si>
  <si>
    <t>0632I</t>
  </si>
  <si>
    <t>0637D</t>
  </si>
  <si>
    <t>0638C</t>
  </si>
  <si>
    <t>0644N</t>
  </si>
  <si>
    <t>0714S</t>
  </si>
  <si>
    <t>0715R</t>
  </si>
  <si>
    <t>0733G</t>
  </si>
  <si>
    <t>0801N</t>
  </si>
  <si>
    <t>0811U</t>
  </si>
  <si>
    <t>0823Z</t>
  </si>
  <si>
    <t>0824Y</t>
  </si>
  <si>
    <t>0887J</t>
  </si>
  <si>
    <t>0960B</t>
  </si>
  <si>
    <t>1006X</t>
  </si>
  <si>
    <t>1037Q</t>
  </si>
  <si>
    <t>1042B</t>
  </si>
  <si>
    <t>1067K</t>
  </si>
  <si>
    <t>1070Y</t>
  </si>
  <si>
    <t>1077R</t>
  </si>
  <si>
    <t>1105X</t>
  </si>
  <si>
    <t>0003T</t>
  </si>
  <si>
    <t>0004S</t>
  </si>
  <si>
    <t>0016X</t>
  </si>
  <si>
    <t>0022H</t>
  </si>
  <si>
    <t>0040X</t>
  </si>
  <si>
    <t>0043U</t>
  </si>
  <si>
    <t>0053A</t>
  </si>
  <si>
    <t>0060K</t>
  </si>
  <si>
    <t>0226B</t>
  </si>
  <si>
    <t>0252Z</t>
  </si>
  <si>
    <t>0268A</t>
  </si>
  <si>
    <t>0306N</t>
  </si>
  <si>
    <t>0307M</t>
  </si>
  <si>
    <t>0358T</t>
  </si>
  <si>
    <t>0367A</t>
  </si>
  <si>
    <t>0422D</t>
  </si>
  <si>
    <t>0423C</t>
  </si>
  <si>
    <t>0425A</t>
  </si>
  <si>
    <t>0587M</t>
  </si>
  <si>
    <t>0629V</t>
  </si>
  <si>
    <t>0630K</t>
  </si>
  <si>
    <t>0807H</t>
  </si>
  <si>
    <t>0856Q</t>
  </si>
  <si>
    <t>0920A</t>
  </si>
  <si>
    <t>0074N</t>
  </si>
  <si>
    <t>0094A</t>
  </si>
  <si>
    <t>0183U</t>
  </si>
  <si>
    <t>0201T</t>
  </si>
  <si>
    <t>0227A</t>
  </si>
  <si>
    <t>0239F</t>
  </si>
  <si>
    <t>0254Y</t>
  </si>
  <si>
    <t>0290C</t>
  </si>
  <si>
    <t>0325B</t>
  </si>
  <si>
    <t>0328Z</t>
  </si>
  <si>
    <t>0385Q</t>
  </si>
  <si>
    <t>0421E</t>
  </si>
  <si>
    <t>0426Z</t>
  </si>
  <si>
    <t>0503O</t>
  </si>
  <si>
    <t>0524A</t>
  </si>
  <si>
    <t>0543P</t>
  </si>
  <si>
    <t>0573J</t>
  </si>
  <si>
    <t>0600Q</t>
  </si>
  <si>
    <t>0619O</t>
  </si>
  <si>
    <t>0692X</t>
  </si>
  <si>
    <t>0731I</t>
  </si>
  <si>
    <t>0757Q</t>
  </si>
  <si>
    <t>0794U</t>
  </si>
  <si>
    <t>0795T</t>
  </si>
  <si>
    <t>0853T</t>
  </si>
  <si>
    <t>0901M</t>
  </si>
  <si>
    <t>0909E</t>
  </si>
  <si>
    <t>0924X</t>
  </si>
  <si>
    <t>0926V</t>
  </si>
  <si>
    <t>0927U</t>
  </si>
  <si>
    <t>1016D</t>
  </si>
  <si>
    <t>1086Z</t>
  </si>
  <si>
    <t>1103Z</t>
  </si>
  <si>
    <t>0115X</t>
  </si>
  <si>
    <t>0127B</t>
  </si>
  <si>
    <t>0129Z</t>
  </si>
  <si>
    <t>0132N</t>
  </si>
  <si>
    <t>0136J</t>
  </si>
  <si>
    <t>0137I</t>
  </si>
  <si>
    <t>0139G</t>
  </si>
  <si>
    <t>0237H</t>
  </si>
  <si>
    <t>0248N</t>
  </si>
  <si>
    <t>0249M</t>
  </si>
  <si>
    <t>0288O</t>
  </si>
  <si>
    <t>0363E</t>
  </si>
  <si>
    <t>0427Z</t>
  </si>
  <si>
    <t>0428Y</t>
  </si>
  <si>
    <t>0520E</t>
  </si>
  <si>
    <t>0711V</t>
  </si>
  <si>
    <t>0716Q</t>
  </si>
  <si>
    <t>0768W</t>
  </si>
  <si>
    <t>0872H</t>
  </si>
  <si>
    <t>0907G</t>
  </si>
  <si>
    <t>0993T</t>
  </si>
  <si>
    <t>0994S</t>
  </si>
  <si>
    <t>1003Z</t>
  </si>
  <si>
    <t>0170Q</t>
  </si>
  <si>
    <t>0171P</t>
  </si>
  <si>
    <t>0172O</t>
  </si>
  <si>
    <t>0175L</t>
  </si>
  <si>
    <t>0176K</t>
  </si>
  <si>
    <t>0179H</t>
  </si>
  <si>
    <t>0185S</t>
  </si>
  <si>
    <t>0199V</t>
  </si>
  <si>
    <t>0203R</t>
  </si>
  <si>
    <t>0420F</t>
  </si>
  <si>
    <t>0510Y</t>
  </si>
  <si>
    <t>0525Z</t>
  </si>
  <si>
    <t>0560F</t>
  </si>
  <si>
    <t>0710W</t>
  </si>
  <si>
    <t>0713T</t>
  </si>
  <si>
    <t>0773H</t>
  </si>
  <si>
    <t>0778C</t>
  </si>
  <si>
    <t>0870J</t>
  </si>
  <si>
    <t>0873G</t>
  </si>
  <si>
    <t>0881P</t>
  </si>
  <si>
    <t>0940O</t>
  </si>
  <si>
    <t>0941N</t>
  </si>
  <si>
    <t>0969T</t>
  </si>
  <si>
    <t>1094H</t>
  </si>
  <si>
    <t>1107V</t>
  </si>
  <si>
    <t>0029A</t>
  </si>
  <si>
    <t>0036K</t>
  </si>
  <si>
    <t>0044T</t>
  </si>
  <si>
    <t>0052B</t>
  </si>
  <si>
    <t>0221G</t>
  </si>
  <si>
    <t>0264E</t>
  </si>
  <si>
    <t>0267B</t>
  </si>
  <si>
    <t>0303Q</t>
  </si>
  <si>
    <t>0344Q</t>
  </si>
  <si>
    <t>0424B</t>
  </si>
  <si>
    <t>0434I</t>
  </si>
  <si>
    <t>0441S</t>
  </si>
  <si>
    <t>0574I</t>
  </si>
  <si>
    <t>0575H</t>
  </si>
  <si>
    <t>0633H</t>
  </si>
  <si>
    <t>0665Z</t>
  </si>
  <si>
    <t>0708H</t>
  </si>
  <si>
    <t>0765Z</t>
  </si>
  <si>
    <t>0875E</t>
  </si>
  <si>
    <t>1071X</t>
  </si>
  <si>
    <t>0010C</t>
  </si>
  <si>
    <t>0034M</t>
  </si>
  <si>
    <t>0038I</t>
  </si>
  <si>
    <t>0039H</t>
  </si>
  <si>
    <t>0046R</t>
  </si>
  <si>
    <t>0049O</t>
  </si>
  <si>
    <t>0055Z</t>
  </si>
  <si>
    <t>0079I</t>
  </si>
  <si>
    <t>0332L</t>
  </si>
  <si>
    <t>0402Q</t>
  </si>
  <si>
    <t>0433J</t>
  </si>
  <si>
    <t>0442R</t>
  </si>
  <si>
    <t>0528X</t>
  </si>
  <si>
    <t>0636E</t>
  </si>
  <si>
    <t>0657R</t>
  </si>
  <si>
    <t>0809F</t>
  </si>
  <si>
    <t>0810V</t>
  </si>
  <si>
    <t>0871I</t>
  </si>
  <si>
    <t>0943L</t>
  </si>
  <si>
    <t>1047X</t>
  </si>
  <si>
    <t>0075M</t>
  </si>
  <si>
    <t>0173N</t>
  </si>
  <si>
    <t>0184T</t>
  </si>
  <si>
    <t>0258U</t>
  </si>
  <si>
    <t>0276J</t>
  </si>
  <si>
    <t>0318S</t>
  </si>
  <si>
    <t>0321F</t>
  </si>
  <si>
    <t>0501Q</t>
  </si>
  <si>
    <t>0502P</t>
  </si>
  <si>
    <t>0529W</t>
  </si>
  <si>
    <t>0530L</t>
  </si>
  <si>
    <t>0548K</t>
  </si>
  <si>
    <t>0596U</t>
  </si>
  <si>
    <t>0610X</t>
  </si>
  <si>
    <t>0639B</t>
  </si>
  <si>
    <t>0640R</t>
  </si>
  <si>
    <t>0709G</t>
  </si>
  <si>
    <t>0772I</t>
  </si>
  <si>
    <t>0776E</t>
  </si>
  <si>
    <t>0867W</t>
  </si>
  <si>
    <t>0877C</t>
  </si>
  <si>
    <t>0905I</t>
  </si>
  <si>
    <t>0912S</t>
  </si>
  <si>
    <t>0955Q</t>
  </si>
  <si>
    <t>0019U</t>
  </si>
  <si>
    <t>0025E</t>
  </si>
  <si>
    <t>0028B</t>
  </si>
  <si>
    <t>0086S</t>
  </si>
  <si>
    <t>0275K</t>
  </si>
  <si>
    <t>0312Y</t>
  </si>
  <si>
    <t>0389M</t>
  </si>
  <si>
    <t>0641Q</t>
  </si>
  <si>
    <t>0722A</t>
  </si>
  <si>
    <t>0723Z</t>
  </si>
  <si>
    <t>0756R</t>
  </si>
  <si>
    <t>0763A</t>
  </si>
  <si>
    <t>0865Y</t>
  </si>
  <si>
    <t>0917N</t>
  </si>
  <si>
    <t>0973F</t>
  </si>
  <si>
    <t>0990W</t>
  </si>
  <si>
    <t>0991V</t>
  </si>
  <si>
    <t>1015E</t>
  </si>
  <si>
    <t>1023N</t>
  </si>
  <si>
    <t>1045Z</t>
  </si>
  <si>
    <t>0119T</t>
  </si>
  <si>
    <t>0120I</t>
  </si>
  <si>
    <t>0134L</t>
  </si>
  <si>
    <t>0141V</t>
  </si>
  <si>
    <t>0200U</t>
  </si>
  <si>
    <t>0206O</t>
  </si>
  <si>
    <t>0241U</t>
  </si>
  <si>
    <t>0269Z</t>
  </si>
  <si>
    <t>0273M</t>
  </si>
  <si>
    <t>0296X</t>
  </si>
  <si>
    <t>0451Z</t>
  </si>
  <si>
    <t>0452Y</t>
  </si>
  <si>
    <t>0454W</t>
  </si>
  <si>
    <t>0472L</t>
  </si>
  <si>
    <t>0473K</t>
  </si>
  <si>
    <t>0474J</t>
  </si>
  <si>
    <t>0475I</t>
  </si>
  <si>
    <t>0535G</t>
  </si>
  <si>
    <t>0608I</t>
  </si>
  <si>
    <t>0661D</t>
  </si>
  <si>
    <t>0662C</t>
  </si>
  <si>
    <t>0728V</t>
  </si>
  <si>
    <t>0729U</t>
  </si>
  <si>
    <t>0738B</t>
  </si>
  <si>
    <t>0779B</t>
  </si>
  <si>
    <t>0803L</t>
  </si>
  <si>
    <t>0834E</t>
  </si>
  <si>
    <t>0835D</t>
  </si>
  <si>
    <t>0879A</t>
  </si>
  <si>
    <t>0883N</t>
  </si>
  <si>
    <t>0884M</t>
  </si>
  <si>
    <t>0896R</t>
  </si>
  <si>
    <t>0897Q</t>
  </si>
  <si>
    <t>0898P</t>
  </si>
  <si>
    <t>0899O</t>
  </si>
  <si>
    <t>0900N</t>
  </si>
  <si>
    <t>0910U</t>
  </si>
  <si>
    <t>0974E</t>
  </si>
  <si>
    <t>0975D</t>
  </si>
  <si>
    <t>1058C</t>
  </si>
  <si>
    <t>1076S</t>
  </si>
  <si>
    <t>0023G</t>
  </si>
  <si>
    <t>0024F</t>
  </si>
  <si>
    <t>0047Q</t>
  </si>
  <si>
    <t>0050D</t>
  </si>
  <si>
    <t>0286Q</t>
  </si>
  <si>
    <t>0294Z</t>
  </si>
  <si>
    <t>0304P</t>
  </si>
  <si>
    <t>0333K</t>
  </si>
  <si>
    <t>0355W</t>
  </si>
  <si>
    <t>0366B</t>
  </si>
  <si>
    <t>0533I</t>
  </si>
  <si>
    <t>0563C</t>
  </si>
  <si>
    <t>0642P</t>
  </si>
  <si>
    <t>0643O</t>
  </si>
  <si>
    <t>0725Y</t>
  </si>
  <si>
    <t>0777D</t>
  </si>
  <si>
    <t>0814R</t>
  </si>
  <si>
    <t>0936B</t>
  </si>
  <si>
    <t>0976C</t>
  </si>
  <si>
    <t>0987I</t>
  </si>
  <si>
    <t>0999N</t>
  </si>
  <si>
    <t>1002A</t>
  </si>
  <si>
    <t>1035S</t>
  </si>
  <si>
    <t>0209L</t>
  </si>
  <si>
    <t>0211Z</t>
  </si>
  <si>
    <t>0238G</t>
  </si>
  <si>
    <t>0262G</t>
  </si>
  <si>
    <t>0285R</t>
  </si>
  <si>
    <t>0343R</t>
  </si>
  <si>
    <t>0380V</t>
  </si>
  <si>
    <t>0384R</t>
  </si>
  <si>
    <t>0396W</t>
  </si>
  <si>
    <t>0439D</t>
  </si>
  <si>
    <t>0457T</t>
  </si>
  <si>
    <t>0567Z</t>
  </si>
  <si>
    <t>0616R</t>
  </si>
  <si>
    <t>0666Z</t>
  </si>
  <si>
    <t>0667Y</t>
  </si>
  <si>
    <t>0668X</t>
  </si>
  <si>
    <t>0719N</t>
  </si>
  <si>
    <t>0730J</t>
  </si>
  <si>
    <t>0787K</t>
  </si>
  <si>
    <t>0888I</t>
  </si>
  <si>
    <t>0945J</t>
  </si>
  <si>
    <t>0946I</t>
  </si>
  <si>
    <t>0948G</t>
  </si>
  <si>
    <t>0962Z</t>
  </si>
  <si>
    <t>0978A</t>
  </si>
  <si>
    <t>1049V</t>
  </si>
  <si>
    <t>1050K</t>
  </si>
  <si>
    <t>1051J</t>
  </si>
  <si>
    <t>1052I</t>
  </si>
  <si>
    <t>1056E</t>
  </si>
  <si>
    <t>1106W</t>
  </si>
  <si>
    <t>0144S</t>
  </si>
  <si>
    <t>0145R</t>
  </si>
  <si>
    <t>0147P</t>
  </si>
  <si>
    <t>0151B</t>
  </si>
  <si>
    <t>0155Y</t>
  </si>
  <si>
    <t>0159U</t>
  </si>
  <si>
    <t>0164F</t>
  </si>
  <si>
    <t>0166D</t>
  </si>
  <si>
    <t>0354X</t>
  </si>
  <si>
    <t>0394Y</t>
  </si>
  <si>
    <t>0395X</t>
  </si>
  <si>
    <t>0417S</t>
  </si>
  <si>
    <t>0418R</t>
  </si>
  <si>
    <t>0538D</t>
  </si>
  <si>
    <t>0620D</t>
  </si>
  <si>
    <t>0621C</t>
  </si>
  <si>
    <t>0622B</t>
  </si>
  <si>
    <t>0703M</t>
  </si>
  <si>
    <t>0761C</t>
  </si>
  <si>
    <t>0770K</t>
  </si>
  <si>
    <t>0784N</t>
  </si>
  <si>
    <t>0802M</t>
  </si>
  <si>
    <t>0857P</t>
  </si>
  <si>
    <t>0916O</t>
  </si>
  <si>
    <t>0921Z</t>
  </si>
  <si>
    <t>0967V</t>
  </si>
  <si>
    <t>0152A</t>
  </si>
  <si>
    <t>0153Z</t>
  </si>
  <si>
    <t>0154Z</t>
  </si>
  <si>
    <t>0156X</t>
  </si>
  <si>
    <t>0161I</t>
  </si>
  <si>
    <t>0162H</t>
  </si>
  <si>
    <t>0163G</t>
  </si>
  <si>
    <t>0165E</t>
  </si>
  <si>
    <t>0167C</t>
  </si>
  <si>
    <t>0168B</t>
  </si>
  <si>
    <t>0245Q</t>
  </si>
  <si>
    <t>0397V</t>
  </si>
  <si>
    <t>0669W</t>
  </si>
  <si>
    <t>0670L</t>
  </si>
  <si>
    <t>0671K</t>
  </si>
  <si>
    <t>0717P</t>
  </si>
  <si>
    <t>0782P</t>
  </si>
  <si>
    <t>0783O</t>
  </si>
  <si>
    <t>0792W</t>
  </si>
  <si>
    <t>0825X</t>
  </si>
  <si>
    <t>0826W</t>
  </si>
  <si>
    <t>0827V</t>
  </si>
  <si>
    <t>0864Z</t>
  </si>
  <si>
    <t>0885L</t>
  </si>
  <si>
    <t>0889H</t>
  </si>
  <si>
    <t>0908F</t>
  </si>
  <si>
    <t>0944K</t>
  </si>
  <si>
    <t>1044Z</t>
  </si>
  <si>
    <t>1091K</t>
  </si>
  <si>
    <t>0174M</t>
  </si>
  <si>
    <t>0177J</t>
  </si>
  <si>
    <t>0180X</t>
  </si>
  <si>
    <t>0182V</t>
  </si>
  <si>
    <t>0265D</t>
  </si>
  <si>
    <t>0301S</t>
  </si>
  <si>
    <t>0309K</t>
  </si>
  <si>
    <t>0310Z</t>
  </si>
  <si>
    <t>0317T</t>
  </si>
  <si>
    <t>0329Y</t>
  </si>
  <si>
    <t>0338F</t>
  </si>
  <si>
    <t>0361G</t>
  </si>
  <si>
    <t>0398U</t>
  </si>
  <si>
    <t>0400S</t>
  </si>
  <si>
    <t>0416T</t>
  </si>
  <si>
    <t>0453X</t>
  </si>
  <si>
    <t>0455V</t>
  </si>
  <si>
    <t>0469Y</t>
  </si>
  <si>
    <t>0509I</t>
  </si>
  <si>
    <t>0537E</t>
  </si>
  <si>
    <t>0650Y</t>
  </si>
  <si>
    <t>0682Q</t>
  </si>
  <si>
    <t>0693W</t>
  </si>
  <si>
    <t>0746K</t>
  </si>
  <si>
    <t>0793V</t>
  </si>
  <si>
    <t>0821A</t>
  </si>
  <si>
    <t>0911T</t>
  </si>
  <si>
    <t>0970I</t>
  </si>
  <si>
    <t>0981O</t>
  </si>
  <si>
    <t>0992U</t>
  </si>
  <si>
    <t>1004Z</t>
  </si>
  <si>
    <t>1009U</t>
  </si>
  <si>
    <t>1022O</t>
  </si>
  <si>
    <t>1099C</t>
  </si>
  <si>
    <t>0313X</t>
  </si>
  <si>
    <t>0399T</t>
  </si>
  <si>
    <t>0437F</t>
  </si>
  <si>
    <t>0438E</t>
  </si>
  <si>
    <t>0488M</t>
  </si>
  <si>
    <t>0489L</t>
  </si>
  <si>
    <t>0540S</t>
  </si>
  <si>
    <t>0551Y</t>
  </si>
  <si>
    <t>0684O</t>
  </si>
  <si>
    <t>0732H</t>
  </si>
  <si>
    <t>0828U</t>
  </si>
  <si>
    <t>0841O</t>
  </si>
  <si>
    <t>0868V</t>
  </si>
  <si>
    <t>0893U</t>
  </si>
  <si>
    <t>0930H</t>
  </si>
  <si>
    <t>0979Z</t>
  </si>
  <si>
    <t>1007W</t>
  </si>
  <si>
    <t>1008V</t>
  </si>
  <si>
    <t>1074U</t>
  </si>
  <si>
    <t>0002U</t>
  </si>
  <si>
    <t>0006Q</t>
  </si>
  <si>
    <t>0009N</t>
  </si>
  <si>
    <t>0017W</t>
  </si>
  <si>
    <t>0018V</t>
  </si>
  <si>
    <t>0057X</t>
  </si>
  <si>
    <t>0061J</t>
  </si>
  <si>
    <t>0202S</t>
  </si>
  <si>
    <t>0217U</t>
  </si>
  <si>
    <t>0219S</t>
  </si>
  <si>
    <t>0255X</t>
  </si>
  <si>
    <t>0378G</t>
  </si>
  <si>
    <t>0379F</t>
  </si>
  <si>
    <t>0464C</t>
  </si>
  <si>
    <t>0465B</t>
  </si>
  <si>
    <t>0466A</t>
  </si>
  <si>
    <t>0541R</t>
  </si>
  <si>
    <t>0576G</t>
  </si>
  <si>
    <t>0582R</t>
  </si>
  <si>
    <t>0584P</t>
  </si>
  <si>
    <t>0676F</t>
  </si>
  <si>
    <t>0788J</t>
  </si>
  <si>
    <t>0789I</t>
  </si>
  <si>
    <t>0790Y</t>
  </si>
  <si>
    <t>0829T</t>
  </si>
  <si>
    <t>0831H</t>
  </si>
  <si>
    <t>0890X</t>
  </si>
  <si>
    <t>0972G</t>
  </si>
  <si>
    <t>1053H</t>
  </si>
  <si>
    <t>0065F</t>
  </si>
  <si>
    <t>0069B</t>
  </si>
  <si>
    <t>0073O</t>
  </si>
  <si>
    <t>0081X</t>
  </si>
  <si>
    <t>0088Q</t>
  </si>
  <si>
    <t>0091D</t>
  </si>
  <si>
    <t>0107O</t>
  </si>
  <si>
    <t>0284S</t>
  </si>
  <si>
    <t>0352Z</t>
  </si>
  <si>
    <t>0388N</t>
  </si>
  <si>
    <t>0431L</t>
  </si>
  <si>
    <t>0432K</t>
  </si>
  <si>
    <t>0448L</t>
  </si>
  <si>
    <t>0449K</t>
  </si>
  <si>
    <t>0522C</t>
  </si>
  <si>
    <t>0695U</t>
  </si>
  <si>
    <t>0760D</t>
  </si>
  <si>
    <t>0966W</t>
  </si>
  <si>
    <t>0988H</t>
  </si>
  <si>
    <t>0989G</t>
  </si>
  <si>
    <t>0007P</t>
  </si>
  <si>
    <t>0008O</t>
  </si>
  <si>
    <t>0014Z</t>
  </si>
  <si>
    <t>0026D</t>
  </si>
  <si>
    <t>0032O</t>
  </si>
  <si>
    <t>0041W</t>
  </si>
  <si>
    <t>0045S</t>
  </si>
  <si>
    <t>0056Y</t>
  </si>
  <si>
    <t>0058W</t>
  </si>
  <si>
    <t>0187Q</t>
  </si>
  <si>
    <t>0212Z</t>
  </si>
  <si>
    <t>0244R</t>
  </si>
  <si>
    <t>0263F</t>
  </si>
  <si>
    <t>0300T</t>
  </si>
  <si>
    <t>0305O</t>
  </si>
  <si>
    <t>0371N</t>
  </si>
  <si>
    <t>0372M</t>
  </si>
  <si>
    <t>0373L</t>
  </si>
  <si>
    <t>0467Z</t>
  </si>
  <si>
    <t>0542Q</t>
  </si>
  <si>
    <t>0583Q</t>
  </si>
  <si>
    <t>0674H</t>
  </si>
  <si>
    <t>0677E</t>
  </si>
  <si>
    <t>0687L</t>
  </si>
  <si>
    <t>0691Y</t>
  </si>
  <si>
    <t>0707I</t>
  </si>
  <si>
    <t>0806I</t>
  </si>
  <si>
    <t>0830I</t>
  </si>
  <si>
    <t>0113Z</t>
  </si>
  <si>
    <t>0118U</t>
  </si>
  <si>
    <t>0121H</t>
  </si>
  <si>
    <t>0123F</t>
  </si>
  <si>
    <t>0131O</t>
  </si>
  <si>
    <t>0228Z</t>
  </si>
  <si>
    <t>0230O</t>
  </si>
  <si>
    <t>0260I</t>
  </si>
  <si>
    <t>0281V</t>
  </si>
  <si>
    <t>0297W</t>
  </si>
  <si>
    <t>0362F</t>
  </si>
  <si>
    <t>0476H</t>
  </si>
  <si>
    <t>0545N</t>
  </si>
  <si>
    <t>0570M</t>
  </si>
  <si>
    <t>0572K</t>
  </si>
  <si>
    <t>0625Z</t>
  </si>
  <si>
    <t>0678D</t>
  </si>
  <si>
    <t>0679C</t>
  </si>
  <si>
    <t>0706J</t>
  </si>
  <si>
    <t>0740Q</t>
  </si>
  <si>
    <t>0741P</t>
  </si>
  <si>
    <t>0742O</t>
  </si>
  <si>
    <t>0764Z</t>
  </si>
  <si>
    <t>0771J</t>
  </si>
  <si>
    <t>0786L</t>
  </si>
  <si>
    <t>0836C</t>
  </si>
  <si>
    <t>0837B</t>
  </si>
  <si>
    <t>0838A</t>
  </si>
  <si>
    <t>0839Z</t>
  </si>
  <si>
    <t>0891W</t>
  </si>
  <si>
    <t>1010J</t>
  </si>
  <si>
    <t>1011I</t>
  </si>
  <si>
    <t>1012H</t>
  </si>
  <si>
    <t>1028I</t>
  </si>
  <si>
    <t>0020J</t>
  </si>
  <si>
    <t>0146Q</t>
  </si>
  <si>
    <t>0148O</t>
  </si>
  <si>
    <t>0149N</t>
  </si>
  <si>
    <t>0150C</t>
  </si>
  <si>
    <t>0157W</t>
  </si>
  <si>
    <t>0160J</t>
  </si>
  <si>
    <t>0169A</t>
  </si>
  <si>
    <t>0188P</t>
  </si>
  <si>
    <t>0218T</t>
  </si>
  <si>
    <t>0259T</t>
  </si>
  <si>
    <t>0298V</t>
  </si>
  <si>
    <t>0386P</t>
  </si>
  <si>
    <t>0406M</t>
  </si>
  <si>
    <t>0495W</t>
  </si>
  <si>
    <t>0581S</t>
  </si>
  <si>
    <t>0660E</t>
  </si>
  <si>
    <t>0752V</t>
  </si>
  <si>
    <t>0799P</t>
  </si>
  <si>
    <t>0822Z</t>
  </si>
  <si>
    <t>0846J</t>
  </si>
  <si>
    <t>1054G</t>
  </si>
  <si>
    <t>1085Z</t>
  </si>
  <si>
    <t>0111A</t>
  </si>
  <si>
    <t>0112Z</t>
  </si>
  <si>
    <t>0114Y</t>
  </si>
  <si>
    <t>0128A</t>
  </si>
  <si>
    <t>0130P</t>
  </si>
  <si>
    <t>0133M</t>
  </si>
  <si>
    <t>0135K</t>
  </si>
  <si>
    <t>0140W</t>
  </si>
  <si>
    <t>0190D</t>
  </si>
  <si>
    <t>0191C</t>
  </si>
  <si>
    <t>0243S</t>
  </si>
  <si>
    <t>0478F</t>
  </si>
  <si>
    <t>0479E</t>
  </si>
  <si>
    <t>0480U</t>
  </si>
  <si>
    <t>0481T</t>
  </si>
  <si>
    <t>0593X</t>
  </si>
  <si>
    <t>0680S</t>
  </si>
  <si>
    <t>0681R</t>
  </si>
  <si>
    <t>0694V</t>
  </si>
  <si>
    <t>0744M</t>
  </si>
  <si>
    <t>0805J</t>
  </si>
  <si>
    <t>0914Q</t>
  </si>
  <si>
    <t>0915P</t>
  </si>
  <si>
    <t>0939Z</t>
  </si>
  <si>
    <t>0250B</t>
  </si>
  <si>
    <t>0261H</t>
  </si>
  <si>
    <t>0302R</t>
  </si>
  <si>
    <t>0337G</t>
  </si>
  <si>
    <t>0341T</t>
  </si>
  <si>
    <t>0348M</t>
  </si>
  <si>
    <t>0365C</t>
  </si>
  <si>
    <t>0436G</t>
  </si>
  <si>
    <t>0490A</t>
  </si>
  <si>
    <t>0491Z</t>
  </si>
  <si>
    <t>0492Z</t>
  </si>
  <si>
    <t>0493Y</t>
  </si>
  <si>
    <t>0531K</t>
  </si>
  <si>
    <t>0532J</t>
  </si>
  <si>
    <t>0555U</t>
  </si>
  <si>
    <t>0577F</t>
  </si>
  <si>
    <t>0594W</t>
  </si>
  <si>
    <t>0603N</t>
  </si>
  <si>
    <t>0604M</t>
  </si>
  <si>
    <t>0685N</t>
  </si>
  <si>
    <t>0751W</t>
  </si>
  <si>
    <t>0842N</t>
  </si>
  <si>
    <t>0843M</t>
  </si>
  <si>
    <t>0844L</t>
  </si>
  <si>
    <t>0894T</t>
  </si>
  <si>
    <t>0934D</t>
  </si>
  <si>
    <t>0942M</t>
  </si>
  <si>
    <t>0959M</t>
  </si>
  <si>
    <t>0985K</t>
  </si>
  <si>
    <t>1001B</t>
  </si>
  <si>
    <t>1046Y</t>
  </si>
  <si>
    <t>1079P</t>
  </si>
  <si>
    <t>1080E</t>
  </si>
  <si>
    <t>0030Q</t>
  </si>
  <si>
    <t>0198W</t>
  </si>
  <si>
    <t>0283T</t>
  </si>
  <si>
    <t>0292A</t>
  </si>
  <si>
    <t>0347N</t>
  </si>
  <si>
    <t>0387O</t>
  </si>
  <si>
    <t>0445O</t>
  </si>
  <si>
    <t>0450Z</t>
  </si>
  <si>
    <t>0462E</t>
  </si>
  <si>
    <t>0463D</t>
  </si>
  <si>
    <t>0471M</t>
  </si>
  <si>
    <t>0500R</t>
  </si>
  <si>
    <t>0558R</t>
  </si>
  <si>
    <t>0571L</t>
  </si>
  <si>
    <t>0601P</t>
  </si>
  <si>
    <t>0602O</t>
  </si>
  <si>
    <t>0634G</t>
  </si>
  <si>
    <t>0648J</t>
  </si>
  <si>
    <t>0675G</t>
  </si>
  <si>
    <t>0686M</t>
  </si>
  <si>
    <t>0734F</t>
  </si>
  <si>
    <t>0735E</t>
  </si>
  <si>
    <t>0736D</t>
  </si>
  <si>
    <t>0737C</t>
  </si>
  <si>
    <t>0753U</t>
  </si>
  <si>
    <t>0808G</t>
  </si>
  <si>
    <t>0851V</t>
  </si>
  <si>
    <t>0852U</t>
  </si>
  <si>
    <t>0928T</t>
  </si>
  <si>
    <t>0929S</t>
  </si>
  <si>
    <t>0931G</t>
  </si>
  <si>
    <t>0980P</t>
  </si>
  <si>
    <t>1018B</t>
  </si>
  <si>
    <t>1024M</t>
  </si>
  <si>
    <t>1048W</t>
  </si>
  <si>
    <t>1063O</t>
  </si>
  <si>
    <t>1064N</t>
  </si>
  <si>
    <t>0126C</t>
  </si>
  <si>
    <t>0138H</t>
  </si>
  <si>
    <t>0205P</t>
  </si>
  <si>
    <t>0236I</t>
  </si>
  <si>
    <t>0282U</t>
  </si>
  <si>
    <t>0323D</t>
  </si>
  <si>
    <t>0330N</t>
  </si>
  <si>
    <t>0504N</t>
  </si>
  <si>
    <t>0505M</t>
  </si>
  <si>
    <t>0506L</t>
  </si>
  <si>
    <t>0507K</t>
  </si>
  <si>
    <t>0511X</t>
  </si>
  <si>
    <t>0561E</t>
  </si>
  <si>
    <t>0599R</t>
  </si>
  <si>
    <t>0696T</t>
  </si>
  <si>
    <t>0796S</t>
  </si>
  <si>
    <t>0798Q</t>
  </si>
  <si>
    <t>0854S</t>
  </si>
  <si>
    <t>0855R</t>
  </si>
  <si>
    <t>0858O</t>
  </si>
  <si>
    <t>0859N</t>
  </si>
  <si>
    <t>0919L</t>
  </si>
  <si>
    <t>1036R</t>
  </si>
  <si>
    <t>1083B</t>
  </si>
  <si>
    <t>0013Z</t>
  </si>
  <si>
    <t>0037J</t>
  </si>
  <si>
    <t>0059V</t>
  </si>
  <si>
    <t>0234K</t>
  </si>
  <si>
    <t>0235J</t>
  </si>
  <si>
    <t>0240V</t>
  </si>
  <si>
    <t>0314W</t>
  </si>
  <si>
    <t>0319R</t>
  </si>
  <si>
    <t>0331M</t>
  </si>
  <si>
    <t>0350A</t>
  </si>
  <si>
    <t>0351Z</t>
  </si>
  <si>
    <t>0376I</t>
  </si>
  <si>
    <t>0392Z</t>
  </si>
  <si>
    <t>0486O</t>
  </si>
  <si>
    <t>0487N</t>
  </si>
  <si>
    <t>0512W</t>
  </si>
  <si>
    <t>0513V</t>
  </si>
  <si>
    <t>0514U</t>
  </si>
  <si>
    <t>0562D</t>
  </si>
  <si>
    <t>0564B</t>
  </si>
  <si>
    <t>0595V</t>
  </si>
  <si>
    <t>0598S</t>
  </si>
  <si>
    <t>0653V</t>
  </si>
  <si>
    <t>0758P</t>
  </si>
  <si>
    <t>0759O</t>
  </si>
  <si>
    <t>0860C</t>
  </si>
  <si>
    <t>0861B</t>
  </si>
  <si>
    <t>0903K</t>
  </si>
  <si>
    <t>0913R</t>
  </si>
  <si>
    <t>1017C</t>
  </si>
  <si>
    <t>1032V</t>
  </si>
  <si>
    <t>1043A</t>
  </si>
  <si>
    <t>0063H</t>
  </si>
  <si>
    <t>0064G</t>
  </si>
  <si>
    <t>0067D</t>
  </si>
  <si>
    <t>0070R</t>
  </si>
  <si>
    <t>0084U</t>
  </si>
  <si>
    <t>0095Z</t>
  </si>
  <si>
    <t>0101U</t>
  </si>
  <si>
    <t>0109M</t>
  </si>
  <si>
    <t>0215W</t>
  </si>
  <si>
    <t>0233L</t>
  </si>
  <si>
    <t>0335I</t>
  </si>
  <si>
    <t>0340U</t>
  </si>
  <si>
    <t>0456U</t>
  </si>
  <si>
    <t>0468Z</t>
  </si>
  <si>
    <t>0515T</t>
  </si>
  <si>
    <t>0549J</t>
  </si>
  <si>
    <t>0586N</t>
  </si>
  <si>
    <t>0605L</t>
  </si>
  <si>
    <t>0704L</t>
  </si>
  <si>
    <t>0705K</t>
  </si>
  <si>
    <t>0747J</t>
  </si>
  <si>
    <t>0800O</t>
  </si>
  <si>
    <t>0819M</t>
  </si>
  <si>
    <t>0832G</t>
  </si>
  <si>
    <t>0833F</t>
  </si>
  <si>
    <t>0932F</t>
  </si>
  <si>
    <t>0949F</t>
  </si>
  <si>
    <t>0982N</t>
  </si>
  <si>
    <t>0996Q</t>
  </si>
  <si>
    <t>1095G</t>
  </si>
  <si>
    <t>1101A</t>
  </si>
  <si>
    <t>0012A</t>
  </si>
  <si>
    <t>0062I</t>
  </si>
  <si>
    <t>0068C</t>
  </si>
  <si>
    <t>0071Q</t>
  </si>
  <si>
    <t>0077K</t>
  </si>
  <si>
    <t>0085T</t>
  </si>
  <si>
    <t>0099W</t>
  </si>
  <si>
    <t>0213Y</t>
  </si>
  <si>
    <t>0220H</t>
  </si>
  <si>
    <t>0222F</t>
  </si>
  <si>
    <t>0223E</t>
  </si>
  <si>
    <t>0246P</t>
  </si>
  <si>
    <t>0287P</t>
  </si>
  <si>
    <t>0409J</t>
  </si>
  <si>
    <t>0460G</t>
  </si>
  <si>
    <t>0516S</t>
  </si>
  <si>
    <t>0569X</t>
  </si>
  <si>
    <t>0590Z</t>
  </si>
  <si>
    <t>0597T</t>
  </si>
  <si>
    <t>0635F</t>
  </si>
  <si>
    <t>0698R</t>
  </si>
  <si>
    <t>0699Q</t>
  </si>
  <si>
    <t>0804K</t>
  </si>
  <si>
    <t>0886K</t>
  </si>
  <si>
    <t>0902L</t>
  </si>
  <si>
    <t>0938Z</t>
  </si>
  <si>
    <t>0965X</t>
  </si>
  <si>
    <t>1041C</t>
  </si>
  <si>
    <t>1055F</t>
  </si>
  <si>
    <t>1057D</t>
  </si>
  <si>
    <t>1081D</t>
  </si>
  <si>
    <t>1097E</t>
  </si>
  <si>
    <t>0083V</t>
  </si>
  <si>
    <t>0090E</t>
  </si>
  <si>
    <t>0092C</t>
  </si>
  <si>
    <t>0110B</t>
  </si>
  <si>
    <t>0192B</t>
  </si>
  <si>
    <t>0311Z</t>
  </si>
  <si>
    <t>0334J</t>
  </si>
  <si>
    <t>0360H</t>
  </si>
  <si>
    <t>0374K</t>
  </si>
  <si>
    <t>0391A</t>
  </si>
  <si>
    <t>0403P</t>
  </si>
  <si>
    <t>0407L</t>
  </si>
  <si>
    <t>0412X</t>
  </si>
  <si>
    <t>0414V</t>
  </si>
  <si>
    <t>0470N</t>
  </si>
  <si>
    <t>0494X</t>
  </si>
  <si>
    <t>0566Z</t>
  </si>
  <si>
    <t>0609H</t>
  </si>
  <si>
    <t>0614T</t>
  </si>
  <si>
    <t>0618P</t>
  </si>
  <si>
    <t>0623A</t>
  </si>
  <si>
    <t>0645M</t>
  </si>
  <si>
    <t>0700P</t>
  </si>
  <si>
    <t>0702N</t>
  </si>
  <si>
    <t>0797R</t>
  </si>
  <si>
    <t>0817O</t>
  </si>
  <si>
    <t>0904J</t>
  </si>
  <si>
    <t>0947H</t>
  </si>
  <si>
    <t>0956P</t>
  </si>
  <si>
    <t>0958N</t>
  </si>
  <si>
    <t>0968U</t>
  </si>
  <si>
    <t>0977B</t>
  </si>
  <si>
    <t>0986J</t>
  </si>
  <si>
    <t>0997P</t>
  </si>
  <si>
    <t>0998O</t>
  </si>
  <si>
    <t>1005Y</t>
  </si>
  <si>
    <t>1059B</t>
  </si>
  <si>
    <t>1060R</t>
  </si>
  <si>
    <t>1061Q</t>
  </si>
  <si>
    <t>1062P</t>
  </si>
  <si>
    <t>1066L</t>
  </si>
  <si>
    <t>1088X</t>
  </si>
  <si>
    <t>1096F</t>
  </si>
  <si>
    <t>1100B</t>
  </si>
  <si>
    <t>1104Y</t>
  </si>
  <si>
    <t>0082W</t>
  </si>
  <si>
    <t>0093B</t>
  </si>
  <si>
    <t>0096Z</t>
  </si>
  <si>
    <t>0098X</t>
  </si>
  <si>
    <t>0105Q</t>
  </si>
  <si>
    <t>0108N</t>
  </si>
  <si>
    <t>0158V</t>
  </si>
  <si>
    <t>0196Y</t>
  </si>
  <si>
    <t>0256W</t>
  </si>
  <si>
    <t>0291B</t>
  </si>
  <si>
    <t>0322E</t>
  </si>
  <si>
    <t>0518Q</t>
  </si>
  <si>
    <t>0579D</t>
  </si>
  <si>
    <t>0624Z</t>
  </si>
  <si>
    <t>0626Y</t>
  </si>
  <si>
    <t>0627X</t>
  </si>
  <si>
    <t>0712U</t>
  </si>
  <si>
    <t>0724Z</t>
  </si>
  <si>
    <t>0726X</t>
  </si>
  <si>
    <t>0754T</t>
  </si>
  <si>
    <t>0869U</t>
  </si>
  <si>
    <t>0880Q</t>
  </si>
  <si>
    <t>0937A</t>
  </si>
  <si>
    <t>0957O</t>
  </si>
  <si>
    <t>0961A</t>
  </si>
  <si>
    <t>0963Z</t>
  </si>
  <si>
    <t>1031W</t>
  </si>
  <si>
    <t>1034T</t>
  </si>
  <si>
    <t>1065M</t>
  </si>
  <si>
    <t>1068J</t>
  </si>
  <si>
    <t>1069I</t>
  </si>
  <si>
    <t>1078Q</t>
  </si>
  <si>
    <t>1087Y</t>
  </si>
  <si>
    <t>1090L</t>
  </si>
  <si>
    <t>1092J</t>
  </si>
  <si>
    <t>1093I</t>
  </si>
  <si>
    <t>0005R</t>
  </si>
  <si>
    <t>0066E</t>
  </si>
  <si>
    <t>0072P</t>
  </si>
  <si>
    <t>0076L</t>
  </si>
  <si>
    <t>0078J</t>
  </si>
  <si>
    <t>0080Y</t>
  </si>
  <si>
    <t>0087R</t>
  </si>
  <si>
    <t>0089P</t>
  </si>
  <si>
    <t>0097Y</t>
  </si>
  <si>
    <t>0102T</t>
  </si>
  <si>
    <t>0103S</t>
  </si>
  <si>
    <t>0106P</t>
  </si>
  <si>
    <t>0142U</t>
  </si>
  <si>
    <t>0229Z</t>
  </si>
  <si>
    <t>0339E</t>
  </si>
  <si>
    <t>0353Y</t>
  </si>
  <si>
    <t>0377H</t>
  </si>
  <si>
    <t>0401R</t>
  </si>
  <si>
    <t>0413W</t>
  </si>
  <si>
    <t>0517R</t>
  </si>
  <si>
    <t>0523B</t>
  </si>
  <si>
    <t>0527Y</t>
  </si>
  <si>
    <t>0544O</t>
  </si>
  <si>
    <t>0585O</t>
  </si>
  <si>
    <t>0612V</t>
  </si>
  <si>
    <t>0617Q</t>
  </si>
  <si>
    <t>0663B</t>
  </si>
  <si>
    <t>0664A</t>
  </si>
  <si>
    <t>0739A</t>
  </si>
  <si>
    <t>0767X</t>
  </si>
  <si>
    <t>0775F</t>
  </si>
  <si>
    <t>0874F</t>
  </si>
  <si>
    <t>0952T</t>
  </si>
  <si>
    <t>0953S</t>
  </si>
  <si>
    <t>0954R</t>
  </si>
  <si>
    <t>0995R</t>
  </si>
  <si>
    <t>1020Q</t>
  </si>
  <si>
    <t>1021P</t>
  </si>
  <si>
    <t>1025L</t>
  </si>
  <si>
    <t>1026K</t>
  </si>
  <si>
    <t>1038P</t>
  </si>
  <si>
    <t>1039O</t>
  </si>
  <si>
    <t>1040D</t>
  </si>
  <si>
    <t>1072W</t>
  </si>
  <si>
    <t>1073V</t>
  </si>
  <si>
    <t>1082C</t>
  </si>
  <si>
    <t>1098D</t>
  </si>
  <si>
    <t>0178I</t>
  </si>
  <si>
    <t>0181W</t>
  </si>
  <si>
    <t>0186R</t>
  </si>
  <si>
    <t>0293Z</t>
  </si>
  <si>
    <t>0357U</t>
  </si>
  <si>
    <t>0364D</t>
  </si>
  <si>
    <t>0370O</t>
  </si>
  <si>
    <t>0415U</t>
  </si>
  <si>
    <t>0459R</t>
  </si>
  <si>
    <t>0508J</t>
  </si>
  <si>
    <t>0519P</t>
  </si>
  <si>
    <t>0536F</t>
  </si>
  <si>
    <t>0565A</t>
  </si>
  <si>
    <t>0578E</t>
  </si>
  <si>
    <t>0656S</t>
  </si>
  <si>
    <t>0769V</t>
  </si>
  <si>
    <t>0866X</t>
  </si>
  <si>
    <t>0925W</t>
  </si>
  <si>
    <t>0950V</t>
  </si>
  <si>
    <t>1013G</t>
  </si>
  <si>
    <t>1029H</t>
  </si>
  <si>
    <t>1102Z</t>
  </si>
  <si>
    <t>LA SOMBRA</t>
  </si>
  <si>
    <t>PASO REAL</t>
  </si>
  <si>
    <t>EL PALMAR</t>
  </si>
  <si>
    <t>CAZONES</t>
  </si>
  <si>
    <t>30ETH</t>
  </si>
  <si>
    <t>COSOLEACAQUE</t>
  </si>
  <si>
    <t>PAJAPAN</t>
  </si>
  <si>
    <t>CHINAMECA</t>
  </si>
  <si>
    <t>CUATOTOLAPAN VIEJO</t>
  </si>
  <si>
    <t>TEXISTEPEC</t>
  </si>
  <si>
    <t>MORELOS</t>
  </si>
  <si>
    <t>LOMA DE SOGOTEGOYO</t>
  </si>
  <si>
    <t>LAS PALOMAS (BAJO PALOMA)</t>
  </si>
  <si>
    <t>POBLADO 10</t>
  </si>
  <si>
    <t>UXPANAPA</t>
  </si>
  <si>
    <t>HERMANOS CEDILLO (POBLADO DOS A)</t>
  </si>
  <si>
    <t>VEINTICUATRO DE FEBRERO</t>
  </si>
  <si>
    <t>LA CERQUILLA</t>
  </si>
  <si>
    <t>EL PROGRESO MIXE</t>
  </si>
  <si>
    <t>EJIDO VILLA GUERRERO MELCHOR OCAMPO</t>
  </si>
  <si>
    <t>TAMIAHUA</t>
  </si>
  <si>
    <t>CHONTLA</t>
  </si>
  <si>
    <t>TAMPICO ALTO</t>
  </si>
  <si>
    <t>CHICONTEPEC DE TEJEDA</t>
  </si>
  <si>
    <t>AHUIMOL TZIMPIASCO</t>
  </si>
  <si>
    <t>ALAXTITLA IXCACUATITLA</t>
  </si>
  <si>
    <t>EL TECOMATE</t>
  </si>
  <si>
    <t>MONTERROSA</t>
  </si>
  <si>
    <t>CASTILLO DE TEAYO</t>
  </si>
  <si>
    <t>EMILIANO ZAPATA (LA BOMBA)</t>
  </si>
  <si>
    <t>TEZONAPA</t>
  </si>
  <si>
    <t>CARRILLO PUERTO</t>
  </si>
  <si>
    <t>YANGA</t>
  </si>
  <si>
    <t>PASO DEL MACHO</t>
  </si>
  <si>
    <t>MONTE ALTO (EMILIANO ZAPATA)</t>
  </si>
  <si>
    <t>MATA TENATITO (CASCO HACIENDA)</t>
  </si>
  <si>
    <t>OMEALCA</t>
  </si>
  <si>
    <t>LAGUNA CHICA (PUEBLO NUEVO)</t>
  </si>
  <si>
    <t>PRESIDIO (PLAN DE LIBRES)</t>
  </si>
  <si>
    <t>VILLA NUEVA (PRIMERA MANZANA)</t>
  </si>
  <si>
    <t>COSAMALOAPAN DE CARPIO</t>
  </si>
  <si>
    <t>COSCOMATEPEC DE BRAVO</t>
  </si>
  <si>
    <t>TETELZINGO</t>
  </si>
  <si>
    <t>ALMILINGA (SANTO DOMINGO MANZANARES)</t>
  </si>
  <si>
    <t>ESPINAL</t>
  </si>
  <si>
    <t>EL PANORAMA</t>
  </si>
  <si>
    <t>ZOZOCOLCO DE HIDALGO</t>
  </si>
  <si>
    <t>EL CIRUELO</t>
  </si>
  <si>
    <t>HUATUSCO DE CHICUELLAR</t>
  </si>
  <si>
    <t>ZENTLA</t>
  </si>
  <si>
    <t>MATA OBSCURA</t>
  </si>
  <si>
    <t>TLAMATOCA POTRERILLO</t>
  </si>
  <si>
    <t>EL NIGROMANTE</t>
  </si>
  <si>
    <t>GARRO</t>
  </si>
  <si>
    <t>SANTIAGO SOCHIAPAN</t>
  </si>
  <si>
    <t>LEALTAD DE MUÑOZ</t>
  </si>
  <si>
    <t>LA NUEVA ERA</t>
  </si>
  <si>
    <t>SAN LUIS</t>
  </si>
  <si>
    <t>ANGOSTURA</t>
  </si>
  <si>
    <t>CUJULUAPAN (EL GUAYABO)</t>
  </si>
  <si>
    <t>AHUACAPA SEGUNDO</t>
  </si>
  <si>
    <t>LAS CHOAPAS</t>
  </si>
  <si>
    <t>NUEVA ESPERANZA (CERRO NANCHITAL)</t>
  </si>
  <si>
    <t>EMILIO CARRANZA (SALINAS)</t>
  </si>
  <si>
    <t>TLACUILOLAPAN</t>
  </si>
  <si>
    <t>PRIVILEGIO</t>
  </si>
  <si>
    <t>EL JIMBAL</t>
  </si>
  <si>
    <t>ALTO UXPANAPA (EL AMATE)</t>
  </si>
  <si>
    <t>CORONEL ADALBERTO TEJEDA (LA REFORMA)</t>
  </si>
  <si>
    <t>ALTOTONGA</t>
  </si>
  <si>
    <t>NOGALES</t>
  </si>
  <si>
    <t>SOLEDAD ATZOMPA</t>
  </si>
  <si>
    <t>CAMERINO Z. MENDOZA</t>
  </si>
  <si>
    <t>MALTRATA</t>
  </si>
  <si>
    <t>OZULUAMA DE MASCAREÑAS</t>
  </si>
  <si>
    <t>PAPANTLA DE OLARTE</t>
  </si>
  <si>
    <t>CARRILLO PUERTO (SANTA ROSA)</t>
  </si>
  <si>
    <t>IGNACIO DE LA LLAVE</t>
  </si>
  <si>
    <t>ALVARADO</t>
  </si>
  <si>
    <t>CAZONES DE HERRERA</t>
  </si>
  <si>
    <t>POZA RICA DE HIDALGO</t>
  </si>
  <si>
    <t>VISTA HERMOSA DE MADERO</t>
  </si>
  <si>
    <t>ISLA DE CHAPACHAPA</t>
  </si>
  <si>
    <t>EL SABINO</t>
  </si>
  <si>
    <t>MORALILLO</t>
  </si>
  <si>
    <t>IXCATEPEC</t>
  </si>
  <si>
    <t>LA ESTANZUELA</t>
  </si>
  <si>
    <t>EL PORVENIR CHOPOPO</t>
  </si>
  <si>
    <t>PALMA ALTA</t>
  </si>
  <si>
    <t>IXTLAR</t>
  </si>
  <si>
    <t>TEMPOAL</t>
  </si>
  <si>
    <t>EL HIGO</t>
  </si>
  <si>
    <t>VILLA CACALILAO DOS</t>
  </si>
  <si>
    <t>EL CHIJOLAR (LOS MARCOS)</t>
  </si>
  <si>
    <t>CRUZ DE PALMA (EL CARMEN)</t>
  </si>
  <si>
    <t>POBLADO TRES</t>
  </si>
  <si>
    <t>TRES VALLES</t>
  </si>
  <si>
    <t>QUECHULEÑO</t>
  </si>
  <si>
    <t>MAMEY</t>
  </si>
  <si>
    <t>LA LAJA DE COLOMAN</t>
  </si>
  <si>
    <t>VERACRUZ</t>
  </si>
  <si>
    <t>PASO DE OVEJAS</t>
  </si>
  <si>
    <t>PASO SOLANO (EJIDO MIRADOR Y ANEXOS)</t>
  </si>
  <si>
    <t>SOLEDAD DE DOBLADO</t>
  </si>
  <si>
    <t>DELFINO VICTORIA (SANTA FE)</t>
  </si>
  <si>
    <t>NAOLINCO</t>
  </si>
  <si>
    <t>XALAPA</t>
  </si>
  <si>
    <t>LOS OTATES</t>
  </si>
  <si>
    <t>TLALNELHUAYOCAN</t>
  </si>
  <si>
    <t>PEROTE</t>
  </si>
  <si>
    <t>SAN ANTONIO TENEXTEPEC</t>
  </si>
  <si>
    <t>JALACINGO</t>
  </si>
  <si>
    <t>SANTA CRUZ TEPOZOTECO</t>
  </si>
  <si>
    <t>COATEPEC</t>
  </si>
  <si>
    <t>XICO</t>
  </si>
  <si>
    <t>TLALCHY</t>
  </si>
  <si>
    <t>JALCOMULCO</t>
  </si>
  <si>
    <t>BARRANCA NUEVA</t>
  </si>
  <si>
    <t>TECPITLA</t>
  </si>
  <si>
    <t>LA ANTIGUA</t>
  </si>
  <si>
    <t>PUENTE NACIONAL</t>
  </si>
  <si>
    <t>IXPALCUAHUTLA (MOXALA)</t>
  </si>
  <si>
    <t>TEHUIPANGO</t>
  </si>
  <si>
    <t>COLONIA LA MAGDALENA</t>
  </si>
  <si>
    <t>VILLA EMILIANO ZAPATA (EL CARRIZAL)</t>
  </si>
  <si>
    <t>Nombre Escuela</t>
  </si>
  <si>
    <t>Municipio</t>
  </si>
  <si>
    <t>Localidad</t>
  </si>
  <si>
    <t>DOCTOR MONTES DE OCA (SAN ISIDRO)</t>
  </si>
  <si>
    <t>VEGAS DE LA SOLEDAD Y SOLEDAD DOS</t>
  </si>
  <si>
    <t>SAN FRANCISCO (OYOZONTLE)</t>
  </si>
  <si>
    <t>VILLA AZUETA</t>
  </si>
  <si>
    <t>FRANCISCO SARABIA (PASO VIEJO)</t>
  </si>
  <si>
    <t>IGNACIO ZARAGOZA (EL CHORRO)</t>
  </si>
  <si>
    <t>EL PALENQUE PALOTAL</t>
  </si>
  <si>
    <t>SAN JUAN DE LOS REYES (LUIS VALENZUELA)</t>
  </si>
  <si>
    <t>LOS TIGRES (SAN MARCOS)</t>
  </si>
  <si>
    <t>LAS LOMAS DE TACAMICHAPAN</t>
  </si>
  <si>
    <t>SAN RAFAEL PIÑA</t>
  </si>
  <si>
    <t>IGNACIO M. ALTAMIRANO (PLAN DE ALTAMIRANO)</t>
  </si>
  <si>
    <t>PRIMO VERDAD (SAN MIGUEL)</t>
  </si>
  <si>
    <t>TIERRA BLANCA BOOXTER</t>
  </si>
  <si>
    <t>LA CAMPANA (LA ICA)</t>
  </si>
  <si>
    <t>BUENOS AIRES (SAN ISIDRO)</t>
  </si>
  <si>
    <t>CUVE DE LA VEGA DEL PASO</t>
  </si>
  <si>
    <t>LAJITAS</t>
  </si>
  <si>
    <t>LIMA VIEJA</t>
  </si>
  <si>
    <t>LAS BADEAS</t>
  </si>
  <si>
    <t>CARRIZAL CINCO DE FEBRERO</t>
  </si>
  <si>
    <t>EL MEZQUITE</t>
  </si>
  <si>
    <t>EL FUERTE DE ANAYA</t>
  </si>
  <si>
    <t>LA PIEDRA ENCONTRADA (FLORIDA)</t>
  </si>
  <si>
    <t>LAS FLORES CINCO POBLADOS</t>
  </si>
  <si>
    <t>COROZAL</t>
  </si>
  <si>
    <t>PASO ANCHO AMATEPEC (LAGUNA AMATEPEC)</t>
  </si>
  <si>
    <t>PLAN DEL PALMAR</t>
  </si>
  <si>
    <t>EL HULE (EL BARRANCO)</t>
  </si>
  <si>
    <t>GUILLERMO PRIETO (SANTA ROSA)</t>
  </si>
  <si>
    <t>LA HORQUETA (POBLADO DOCE)</t>
  </si>
  <si>
    <t>PALMITO</t>
  </si>
  <si>
    <t>LAS MESAS SAN GABRIEL (LAS MESAS)</t>
  </si>
  <si>
    <t>LAS CAÑAS DE ABAJO</t>
  </si>
  <si>
    <t>COSTA DE ORO (ARROYO DE ORO)</t>
  </si>
  <si>
    <t>IDEAL DE ABAJO</t>
  </si>
  <si>
    <t>AGUAPINOLE (CUAPINOLE)</t>
  </si>
  <si>
    <t>BARRANCAS (BUENOS AIRES)</t>
  </si>
  <si>
    <t>POBLADO TIERRA Y LIBERTAD (PASO PIEDRA)</t>
  </si>
  <si>
    <t>EL CUAYO (LA ESPERANZA)</t>
  </si>
  <si>
    <t>EX-HACIENDA TLAZOLOLAPAN</t>
  </si>
  <si>
    <t>NARANJILLO</t>
  </si>
  <si>
    <t>IXHUATEPEC (PASO DEL CHIPILE)</t>
  </si>
  <si>
    <t>HILARIO C. SALAS</t>
  </si>
  <si>
    <t>LA PEDRERA (CUICUINACO)</t>
  </si>
  <si>
    <t>GENERAL PRIM (SAN FRANCISCO)</t>
  </si>
  <si>
    <t>EL MARCIAL (EL COYOLAR)</t>
  </si>
  <si>
    <t>LAS GALERAS</t>
  </si>
  <si>
    <t>TENEJAPAN (TENEJAPAN DE MATA)</t>
  </si>
  <si>
    <t>ARROYO DEL SOLDADO (ARROYO DEL OBISPO)</t>
  </si>
  <si>
    <t>ZILACATIPAN (TENAXCALZINGO)</t>
  </si>
  <si>
    <t>EX-HACIENDA DOCTOR LAVISTA</t>
  </si>
  <si>
    <t>LAGUNA DE FARFAN</t>
  </si>
  <si>
    <t>EL SAUCE (CERRO GRANDE)</t>
  </si>
  <si>
    <t>GUASIMAL</t>
  </si>
  <si>
    <t>JUAN JACOBO TORRES [BODEGA DE TOTONTEPEC]</t>
  </si>
  <si>
    <t>MIRADORES (MIRADORES DEL MAR)</t>
  </si>
  <si>
    <t>LAS BLANCAS (PALO GORDO)</t>
  </si>
  <si>
    <t>ZAPOTAL</t>
  </si>
  <si>
    <t>LIC. PRIMO VERDAD</t>
  </si>
  <si>
    <t>GAVILAN NORTE</t>
  </si>
  <si>
    <t>ANAYALUNO</t>
  </si>
  <si>
    <t>GENERAL HILARIO C. SALAS</t>
  </si>
  <si>
    <t>CUJULIAPAN EL GUAYABO</t>
  </si>
  <si>
    <t/>
  </si>
  <si>
    <t>CCT</t>
  </si>
  <si>
    <t xml:space="preserve"> </t>
  </si>
  <si>
    <t xml:space="preserve">F </t>
  </si>
  <si>
    <t>= FINAL</t>
  </si>
  <si>
    <t xml:space="preserve">PE </t>
  </si>
  <si>
    <t>= PERIODO ESPECIAL (VI SEMESTRE)</t>
  </si>
  <si>
    <t xml:space="preserve">R1 </t>
  </si>
  <si>
    <t>= REGULARIZACIÓN 1</t>
  </si>
  <si>
    <t xml:space="preserve">R2 </t>
  </si>
  <si>
    <t>= REGULARIZACIÓN 2</t>
  </si>
  <si>
    <t xml:space="preserve">R3 </t>
  </si>
  <si>
    <t xml:space="preserve">R4 </t>
  </si>
  <si>
    <t>= POSTERIORES A R3 PARA EGRESADOS (GRADO TERMINAL V y VI SEMESTRES)</t>
  </si>
  <si>
    <t>= REGULARIZACIÓN 3</t>
  </si>
  <si>
    <t xml:space="preserve">TS </t>
  </si>
  <si>
    <t>= TÍTULO DE SUFICIENCIA</t>
  </si>
  <si>
    <t>AP</t>
  </si>
  <si>
    <t>= ASIGNATURA APROBADA POR PROMEDIO, DE ACUERDO A LA CIRCULAR 1066/2016 CON FECHA 14/03/2016</t>
  </si>
  <si>
    <t>EL CAMPANARIO</t>
  </si>
  <si>
    <t>AMATLAN</t>
  </si>
  <si>
    <t>TIHUATLAN</t>
  </si>
  <si>
    <t>TAMALIN</t>
  </si>
  <si>
    <t>ZONTECOMATLAN</t>
  </si>
  <si>
    <t>EL XUCHITL</t>
  </si>
  <si>
    <t>ILAMATLAN</t>
  </si>
  <si>
    <t>ADOLFO RUIZ CORTINES</t>
  </si>
  <si>
    <t>PLATON SANCHEZ</t>
  </si>
  <si>
    <t>SAN MARTIN</t>
  </si>
  <si>
    <t>CHUMATLAN</t>
  </si>
  <si>
    <t>CAMARON DE TEJEDA</t>
  </si>
  <si>
    <t>SAN AGUSTIN DEL PALMAR</t>
  </si>
  <si>
    <t>ZAPOTITLAN</t>
  </si>
  <si>
    <t>LAS VIGAS DE RAMIREZ</t>
  </si>
  <si>
    <t>RAFAEL HERNANDEZ OCHOA</t>
  </si>
  <si>
    <t>CORDOBA</t>
  </si>
  <si>
    <t>IXHUACAN DE LOS REYES</t>
  </si>
  <si>
    <t>RINCON DE LA PALMA</t>
  </si>
  <si>
    <t>HIDALGOTITLAN</t>
  </si>
  <si>
    <t>ANGEL R. CABADA</t>
  </si>
  <si>
    <t>RODRIGUEZ TEJEDA</t>
  </si>
  <si>
    <t>JOSE AZUETA</t>
  </si>
  <si>
    <t>JAVIER ROJO GOMEZ</t>
  </si>
  <si>
    <t>XIHUITLAN</t>
  </si>
  <si>
    <t>EL PORVENIR NUM. 2</t>
  </si>
  <si>
    <t>PALPOALA IXCAN</t>
  </si>
  <si>
    <t>TOMATLAN</t>
  </si>
  <si>
    <t>IXHUATLAN DEL CAFE</t>
  </si>
  <si>
    <t>CHOCAMAN</t>
  </si>
  <si>
    <t>PASTORIAS</t>
  </si>
  <si>
    <t>OCOTITLAN</t>
  </si>
  <si>
    <t>COLONIA BENITO JUAREZ GARCIA</t>
  </si>
  <si>
    <t>SERAFIN OLARTE</t>
  </si>
  <si>
    <t>MEDELLIN DE BRAVO</t>
  </si>
  <si>
    <t>MECATLAN</t>
  </si>
  <si>
    <t>TENOCHTITLAN</t>
  </si>
  <si>
    <t>AMATITLAN</t>
  </si>
  <si>
    <t>MOLOACAN</t>
  </si>
  <si>
    <t>SAN JOSE DE TAPIA</t>
  </si>
  <si>
    <t>MIAHUATLAN</t>
  </si>
  <si>
    <t>PARAISO NOVILLERO</t>
  </si>
  <si>
    <t>TLANEMPA COMUN</t>
  </si>
  <si>
    <t>SAN RAFAEL CALERIA</t>
  </si>
  <si>
    <t>BELISARIO DOMINGUEZ</t>
  </si>
  <si>
    <t>RINCON DEL HIGO</t>
  </si>
  <si>
    <t>LA UNION KILOMETRO NUM. 31</t>
  </si>
  <si>
    <t>HEROES DEL 47</t>
  </si>
  <si>
    <t>RICARDO FLORES MAGON</t>
  </si>
  <si>
    <t>JUAN RODRIGUEZ CLARA</t>
  </si>
  <si>
    <t>SUCHILAPAN DEL RIO</t>
  </si>
  <si>
    <t>POBLADO NUM. 3</t>
  </si>
  <si>
    <t>LA CONCEPCION</t>
  </si>
  <si>
    <t>POBLADO NUM. 2</t>
  </si>
  <si>
    <t>LA UNION PROGRESO TATAHUICAPA</t>
  </si>
  <si>
    <t>PLAN DE LIMON</t>
  </si>
  <si>
    <t>EL LIMON</t>
  </si>
  <si>
    <t>CONGREGACION VICENTE GUERRERO</t>
  </si>
  <si>
    <t>EL PACIFICO</t>
  </si>
  <si>
    <t>FERNANDO LOPEZ ARIAS</t>
  </si>
  <si>
    <t>GENERAL FELIPE ANGELES</t>
  </si>
  <si>
    <t>EL MESON</t>
  </si>
  <si>
    <t>URSULO GALVAN</t>
  </si>
  <si>
    <t>SAN CRISTOBAL</t>
  </si>
  <si>
    <t>SAN JOSE EL GRANDE</t>
  </si>
  <si>
    <t>HELIO GARCIA ALFARO</t>
  </si>
  <si>
    <t>XOCOCATL</t>
  </si>
  <si>
    <t>DOS RIOS</t>
  </si>
  <si>
    <t>KILOMETRO NUM. 22</t>
  </si>
  <si>
    <t>LOS ORGANOS</t>
  </si>
  <si>
    <t>FIDEL HERRERA BELTRAN</t>
  </si>
  <si>
    <t>LAZARO CARDENAS DEL RIO</t>
  </si>
  <si>
    <t>GUSTAVO DIAZ ORDAZ</t>
  </si>
  <si>
    <t>EX- HACIENDA DE CHINTON</t>
  </si>
  <si>
    <t>AQUILES SERDAN</t>
  </si>
  <si>
    <t>CERRO DEL CARBON</t>
  </si>
  <si>
    <t>CONGREGACION EL REMOLINO</t>
  </si>
  <si>
    <t>POZO DE MATA RAMIREZ</t>
  </si>
  <si>
    <t>NUEVO IXCATLAN</t>
  </si>
  <si>
    <t>NUEVO SAN MARTIN</t>
  </si>
  <si>
    <t>COLONIA JOSE MARIA MORELOS Y PAVON</t>
  </si>
  <si>
    <t>TEPATLAN</t>
  </si>
  <si>
    <t>MORALILLO CONGREGACION GALERA</t>
  </si>
  <si>
    <t>SAN JOSE TENEJAPA</t>
  </si>
  <si>
    <t>SANTA LUCIA</t>
  </si>
  <si>
    <t>AIRE LIBRE KILOMETRO NUM. 15</t>
  </si>
  <si>
    <t>COLONIA CUAUHTEMOC</t>
  </si>
  <si>
    <t>COLONIA URSULO GALVAN</t>
  </si>
  <si>
    <t>EL RINCON</t>
  </si>
  <si>
    <t>SAN JOSE BALSA CAMARON</t>
  </si>
  <si>
    <t>TULIN</t>
  </si>
  <si>
    <t>GUTIERREZ ZAMORA</t>
  </si>
  <si>
    <t>KILOMETRO NUM. 33 PASO REAL</t>
  </si>
  <si>
    <t>NUEVO VILLA OJITLAN</t>
  </si>
  <si>
    <t>SAN JOSE DEL CARMEN</t>
  </si>
  <si>
    <t>TEPETLAN</t>
  </si>
  <si>
    <t>NUEVO PANUCO</t>
  </si>
  <si>
    <t>EL BAJIO</t>
  </si>
  <si>
    <t>SAN MARCOS DE LEON</t>
  </si>
  <si>
    <t>RIO UXPANAPA</t>
  </si>
  <si>
    <t>TAJIN</t>
  </si>
  <si>
    <t>JOSE CARDEL</t>
  </si>
  <si>
    <t>ACATLAN</t>
  </si>
  <si>
    <t>TONAYAN</t>
  </si>
  <si>
    <t>IDOLOS</t>
  </si>
  <si>
    <t>MAHUIXTLAN</t>
  </si>
  <si>
    <t>EL HUERFANO</t>
  </si>
  <si>
    <t>ADOLFO LOPEZ MATEOS</t>
  </si>
  <si>
    <t>AHUACATAN</t>
  </si>
  <si>
    <t>MESON MOLINO</t>
  </si>
  <si>
    <t>POTRERO HORCON</t>
  </si>
  <si>
    <t>JUAN ENRIQUEZ</t>
  </si>
  <si>
    <t>EL JIMBAL NUM. 2</t>
  </si>
  <si>
    <t>LA VICTORIA KILOMETRO NUM. 47</t>
  </si>
  <si>
    <t>REFORMA ESCOLIN</t>
  </si>
  <si>
    <t>BOCA DEL RIO</t>
  </si>
  <si>
    <t>COAHUITLAN</t>
  </si>
  <si>
    <t>SAN FELIPE DE JESUS</t>
  </si>
  <si>
    <t>IGNACIO LOPEZ RAYON</t>
  </si>
  <si>
    <t>CHAHUATLAN</t>
  </si>
  <si>
    <t>SANTA MARIA TATETLA</t>
  </si>
  <si>
    <t>NIÑOS HEROES DE CHAPULTEPEC</t>
  </si>
  <si>
    <t>NUEVO CHICAYAN</t>
  </si>
  <si>
    <t>NUEVO MICHOACAN</t>
  </si>
  <si>
    <t>SAN JOSE CHIPILA</t>
  </si>
  <si>
    <t>RINCON ZAPATERO</t>
  </si>
  <si>
    <t>TEXIN</t>
  </si>
  <si>
    <t>TZICATLAN</t>
  </si>
  <si>
    <t>NIÑOS HEROES LOS JUANES</t>
  </si>
  <si>
    <t>JOSE MARIA MORELOS Y PAVON</t>
  </si>
  <si>
    <t>VAZQUEZ VELA</t>
  </si>
  <si>
    <t>ESCOLIN DE OLARTE</t>
  </si>
  <si>
    <t>MIGUEL ALEMAN VALDES</t>
  </si>
  <si>
    <t>MOXILLON</t>
  </si>
  <si>
    <t>SALVADOR DIAZ MIRON</t>
  </si>
  <si>
    <t>ACAZONICA</t>
  </si>
  <si>
    <t>CALERIA</t>
  </si>
  <si>
    <t>NUEVO SAN JOSE INDEPENDENCIA</t>
  </si>
  <si>
    <t>PARAISO RIO TONTO</t>
  </si>
  <si>
    <t>BENITO JUAREZ GARCIA</t>
  </si>
  <si>
    <t>CUAUHTEMOC</t>
  </si>
  <si>
    <t>LIC. GABRIEL RAMOS MILLAN</t>
  </si>
  <si>
    <t>LAS ANIMAS</t>
  </si>
  <si>
    <t>PARAISO NARANJO</t>
  </si>
  <si>
    <t>TINCONTLAN</t>
  </si>
  <si>
    <t>SAN JERONIMO</t>
  </si>
  <si>
    <t>PORFIRIO DIAZ</t>
  </si>
  <si>
    <t>RINCON DE LAS FLORES</t>
  </si>
  <si>
    <t>FELIPE ANGELES</t>
  </si>
  <si>
    <t>ALBERTO C. RUIZ QUIROZ</t>
  </si>
  <si>
    <t>COL. BENITO JUAREZ</t>
  </si>
  <si>
    <t>MESA DE TZONAMATL</t>
  </si>
  <si>
    <t>XOCHITLAN</t>
  </si>
  <si>
    <t>BENITO JUAREZ</t>
  </si>
  <si>
    <t>NUEVO JARDIN</t>
  </si>
  <si>
    <t>SAN JOSE</t>
  </si>
  <si>
    <t>SAN ANDRES TUXTLA</t>
  </si>
  <si>
    <t>MANUEL GUTIERREZ NAJERA</t>
  </si>
  <si>
    <t>LIC. LUIS ECHEVERRIA ALVAREZ</t>
  </si>
  <si>
    <t>NUEVO IXTACOMITAN</t>
  </si>
  <si>
    <t>SOCHAPA DE ALVARO OBREGON</t>
  </si>
  <si>
    <t>JUAN GARCIA</t>
  </si>
  <si>
    <t>JOSE F. GUTIERREZ</t>
  </si>
  <si>
    <t>AGUSTIN MILLAN</t>
  </si>
  <si>
    <t>RINCON DE BARRABAS</t>
  </si>
  <si>
    <t>SAN JOSE LOMA GRANDE</t>
  </si>
  <si>
    <t>IXTAQUILITLA (EL RINCON)</t>
  </si>
  <si>
    <t>------</t>
  </si>
  <si>
    <t>MANUELA ARVIZO GARCÍA</t>
  </si>
  <si>
    <t>NARANJOS AMATLÁN</t>
  </si>
  <si>
    <t>AMATLÁN</t>
  </si>
  <si>
    <t>TIHUATLÁN</t>
  </si>
  <si>
    <t>GUTIÉRREZ ZAMORA</t>
  </si>
  <si>
    <t>ÁLAMO TEMAPACHE</t>
  </si>
  <si>
    <t>TAMALÍN</t>
  </si>
  <si>
    <t>ZONTECOMATLÁN DE LÓPEZ Y FUENTES</t>
  </si>
  <si>
    <t>EL XÚCHITL</t>
  </si>
  <si>
    <t>IXHUATLÁN DE MADERO</t>
  </si>
  <si>
    <t>ILAMATLÁN</t>
  </si>
  <si>
    <t>PLATÓN SÁNCHEZ</t>
  </si>
  <si>
    <t>NUEVO PROGRESO (KILÓMETRO 12)</t>
  </si>
  <si>
    <t>EL PALMAR (KILÓMETRO 40)</t>
  </si>
  <si>
    <t>SAN MARTÍN</t>
  </si>
  <si>
    <t>CHUMATLÁN</t>
  </si>
  <si>
    <t>MANLIO FABIO ALTAMIRANO (KILÓMETRO 25)</t>
  </si>
  <si>
    <t>CAMARÓN DE TEJEDA</t>
  </si>
  <si>
    <t>MEDELLÍN DE BRAVO</t>
  </si>
  <si>
    <t>ALTO LUCERO DE GUTIÉRREZ BARRIOS</t>
  </si>
  <si>
    <t>ZAPOTITLÁN</t>
  </si>
  <si>
    <t>LAS VIGAS DE RAMÍREZ</t>
  </si>
  <si>
    <t>CÓRDOBA</t>
  </si>
  <si>
    <t>IXHUACÁN DE LOS REYES</t>
  </si>
  <si>
    <t>RINCÓN DE LA PALMA</t>
  </si>
  <si>
    <t>COSAUTLÁN DE CARVAJAL</t>
  </si>
  <si>
    <t>SAN ANDRÉS TUXTLA</t>
  </si>
  <si>
    <t>JUAN RODRÍGUEZ CLARA</t>
  </si>
  <si>
    <t>LA UNIÓN</t>
  </si>
  <si>
    <t>HIDALGOTITLÁN</t>
  </si>
  <si>
    <t>ÁNGEL R. CABADA</t>
  </si>
  <si>
    <t>RODRÍGUEZ TEJEDA</t>
  </si>
  <si>
    <t>JOSÉ AZUETA</t>
  </si>
  <si>
    <t>MARTÍNEZ DE LA TORRE</t>
  </si>
  <si>
    <t>JAVIER ROJO GÓMEZ</t>
  </si>
  <si>
    <t>SANTIAGO XIHUITLÁN</t>
  </si>
  <si>
    <t>PALPOALA IXCÁN</t>
  </si>
  <si>
    <t>TOMATLÁN</t>
  </si>
  <si>
    <t>IXHUATLÁN DEL CAFÉ</t>
  </si>
  <si>
    <t>IXTACZOQUITLÁN</t>
  </si>
  <si>
    <t>CHOCAMÁN</t>
  </si>
  <si>
    <t>TEXHUACÁN</t>
  </si>
  <si>
    <t>OCOTITLÁN</t>
  </si>
  <si>
    <t>JÁLTIPAN</t>
  </si>
  <si>
    <t>BENITO JUÁREZ</t>
  </si>
  <si>
    <t>SERAFÍN OLARTE</t>
  </si>
  <si>
    <t>MEDELLÍN</t>
  </si>
  <si>
    <t>SAYULA DE ALEMÁN</t>
  </si>
  <si>
    <t>MECATLÁN</t>
  </si>
  <si>
    <t>SAN LORENZO TENOCHTITLÁN</t>
  </si>
  <si>
    <t>VALENTE DÍAZ</t>
  </si>
  <si>
    <t>AMATITLÁN</t>
  </si>
  <si>
    <t>MOLOACÁN</t>
  </si>
  <si>
    <t>SAN JOSÉ DE TAPIA</t>
  </si>
  <si>
    <t>TENOCHTITLÁN</t>
  </si>
  <si>
    <t>MIAHUATLÁN</t>
  </si>
  <si>
    <t>PARAÍSO NOVILLERO</t>
  </si>
  <si>
    <t>TLANEMPA COMÚN</t>
  </si>
  <si>
    <t>ESTACIÓN JUANITA</t>
  </si>
  <si>
    <t>SAN RAFAEL CALERÍA</t>
  </si>
  <si>
    <t>BELISARIO DOMÍNGUEZ</t>
  </si>
  <si>
    <t>RINCÓN DEL HIGO</t>
  </si>
  <si>
    <t>MINATITLÁN</t>
  </si>
  <si>
    <t>LA UNIÓN (KILÓMETRO 31)</t>
  </si>
  <si>
    <t>COAHUITLÁN</t>
  </si>
  <si>
    <t>HÉROES DEL CUARENTA Y SIETE (OTATAL)</t>
  </si>
  <si>
    <t>RICARDO FLORES MAGÓN</t>
  </si>
  <si>
    <t>JESÚS CARRANZA</t>
  </si>
  <si>
    <t>SUCHILAPAN DEL RÍO</t>
  </si>
  <si>
    <t>LA CONCEPCIÓN</t>
  </si>
  <si>
    <t>POBLADO DOS (AMPLIACIÓN PIEDRAS NEGRAS)</t>
  </si>
  <si>
    <t>LA UNIÓN PROGRESO TATAHUICAPA</t>
  </si>
  <si>
    <t>PLAN DE LIMÓN</t>
  </si>
  <si>
    <t>HUILOAPAN DE CUAUHTÉMOC</t>
  </si>
  <si>
    <t>TUMBADERO DEL ÁGUILA</t>
  </si>
  <si>
    <t>EL SÚCHIL</t>
  </si>
  <si>
    <t>EL LIMÓN</t>
  </si>
  <si>
    <t>RÍO BLANCO</t>
  </si>
  <si>
    <t>ÚRSULO GALVÁN</t>
  </si>
  <si>
    <t>EL PACÍFICO</t>
  </si>
  <si>
    <t>TÚXPAM DE RODRÍGUEZ CANO</t>
  </si>
  <si>
    <t>LOS MOLINOS (SAN JOSÉ)</t>
  </si>
  <si>
    <t>FERNANDO LÓPEZ ARIAS</t>
  </si>
  <si>
    <t>GENERAL FELIPE ÁNGELES</t>
  </si>
  <si>
    <t>EL MESÓN</t>
  </si>
  <si>
    <t>MORGADAL PARTE ALTA 2</t>
  </si>
  <si>
    <t>SAN CRISTÓBAL</t>
  </si>
  <si>
    <t>PÁNUCO</t>
  </si>
  <si>
    <t>SAN JOSÉ EL GRANDE</t>
  </si>
  <si>
    <t>HELIO GARCÍA ALFARO (POBLADO ONCE)</t>
  </si>
  <si>
    <t>XOCÓCATL</t>
  </si>
  <si>
    <t>DOS RÍOS (TOCUILA)</t>
  </si>
  <si>
    <t>MANUEL MARÍA CONTRERAS</t>
  </si>
  <si>
    <t>CALLEJÓN CARRIZALILLO</t>
  </si>
  <si>
    <t>LOS ÓRGANOS</t>
  </si>
  <si>
    <t>LÁZARO CÁRDENAS (SANTANA)</t>
  </si>
  <si>
    <t>GUSTAVO DÍAZ ORDAZ</t>
  </si>
  <si>
    <t>EX-HACIENDA CHINTÓN (LA QUINA)</t>
  </si>
  <si>
    <t>AQUILES SERDÁN</t>
  </si>
  <si>
    <t>CERRO DEL CARBÓN</t>
  </si>
  <si>
    <t>POZO DE MATA RAMÍREZ</t>
  </si>
  <si>
    <t>NUEVO IXCATLÁN</t>
  </si>
  <si>
    <t>NUEVO SAN MARTÍN</t>
  </si>
  <si>
    <t>ESTACIÓN CARBONO</t>
  </si>
  <si>
    <t>TEPATLÁN</t>
  </si>
  <si>
    <t>SAN JOSÉ TENEJAPA</t>
  </si>
  <si>
    <t>SANTA LUCÍA</t>
  </si>
  <si>
    <t>AIRE LIBRE (KILÓMETRO 15)</t>
  </si>
  <si>
    <t>XALAPA-ENRÍQUEZ</t>
  </si>
  <si>
    <t>COLONIA ÚRSULO GALVÁN</t>
  </si>
  <si>
    <t>CONGREGACIÓN HIDALGO</t>
  </si>
  <si>
    <t>EL RINCÓN</t>
  </si>
  <si>
    <t>ESTACIÓN DOBLADERO</t>
  </si>
  <si>
    <t>EL TULÍN</t>
  </si>
  <si>
    <t>TATAHUICAPAN DE JUÁREZ</t>
  </si>
  <si>
    <t>KILÓMETRO TREINTA Y TRES (PASO REAL)</t>
  </si>
  <si>
    <t>POBLADO CINCO (NUEVO VILLA OJITLÁN)</t>
  </si>
  <si>
    <t>PAÍSES BAJOS (KILÓMETRO 8)</t>
  </si>
  <si>
    <t>TEPETLÁN</t>
  </si>
  <si>
    <t>PÁNUCO (LA PITAHAYA) [NUEVO CENTRO DE POBLACIÓN]</t>
  </si>
  <si>
    <t>SAN MARCOS DE LEÓN (SAN MARCOS)</t>
  </si>
  <si>
    <t>RÍO UXPANAPA (POBLADO CATORCE)</t>
  </si>
  <si>
    <t>EL TAJÍN</t>
  </si>
  <si>
    <t>JOSÉ CARDEL</t>
  </si>
  <si>
    <t>ACATLÁN</t>
  </si>
  <si>
    <t>SAN ANTONIO LIMÓN (TOTALCO)</t>
  </si>
  <si>
    <t>LOS ÍDOLOS</t>
  </si>
  <si>
    <t>AMATLÁN DE LOS REYES</t>
  </si>
  <si>
    <t>CUAUZAPOTITÁN</t>
  </si>
  <si>
    <t>MAHUIXTLÁN</t>
  </si>
  <si>
    <t>CALZADAS (KILÓMETRO 14)</t>
  </si>
  <si>
    <t>EL HUÉRFANO</t>
  </si>
  <si>
    <t>ADOLFO LÓPEZ MATEOS</t>
  </si>
  <si>
    <t>IXHUATLÁN DEL SURESTE</t>
  </si>
  <si>
    <t>AHUACATÁN</t>
  </si>
  <si>
    <t>MOYUTLA (KILÓMETRO 48)</t>
  </si>
  <si>
    <t>CHALCHIJAPAN (ANEXO EL PARAÍSO)</t>
  </si>
  <si>
    <t>EL CIERVO (SAN JOSÉ BUENAVISTA)</t>
  </si>
  <si>
    <t>JUAN ENRÍQUEZ</t>
  </si>
  <si>
    <t>LA VICTORIA (KILÓMETRO 47)</t>
  </si>
  <si>
    <t>REFORMA ESCOLÍN</t>
  </si>
  <si>
    <t>BOCA DEL RÍO</t>
  </si>
  <si>
    <t>CHAHUATLÁN</t>
  </si>
  <si>
    <t>SANTA MARÍA TATETLA</t>
  </si>
  <si>
    <t>NIÑOS HÉROES DE CHAPULTEPEC (ZETINA)</t>
  </si>
  <si>
    <t>NUEVO MICHOACÁN (LA MICHOACANA)</t>
  </si>
  <si>
    <t>SAN JOSÉ CHIPILA</t>
  </si>
  <si>
    <t>RINCÓN DE ZAPATERO</t>
  </si>
  <si>
    <t>HUICHINAL CHILA PÉREZ</t>
  </si>
  <si>
    <t>TZICATLÁN</t>
  </si>
  <si>
    <t>NIÑOS HÉROES (LOS JUANES)</t>
  </si>
  <si>
    <t>JOSÉ MARÍA MORELOS</t>
  </si>
  <si>
    <t>VÁZQUEZ VELA</t>
  </si>
  <si>
    <t>MIGUEL ALEMÁN VALDÉS</t>
  </si>
  <si>
    <t>LA MATAMBA (HIGUERA DE LAS RAÍCES)</t>
  </si>
  <si>
    <t>FRANCISCO DE GARAY (AMPLIACIÓN COLORADO)</t>
  </si>
  <si>
    <t>MOXILLÓN</t>
  </si>
  <si>
    <t>SALVADOR DÍAZ MIRÓN</t>
  </si>
  <si>
    <t>CALERÍA</t>
  </si>
  <si>
    <t>DOS DE ABRIL (MONTEPÍO CHIQUITO)</t>
  </si>
  <si>
    <t>EL ÁGUILA</t>
  </si>
  <si>
    <t>NUEVO SAN JOSÉ INDEPENDENCIA</t>
  </si>
  <si>
    <t>PARAÍSO RÍO TONTO</t>
  </si>
  <si>
    <t>BENITO JUÁREZ (POBLADO UNO)</t>
  </si>
  <si>
    <t>LICENCIADO GABRIEL RAMOS MILLÁN</t>
  </si>
  <si>
    <t>LAS ÁNIMAS</t>
  </si>
  <si>
    <t>PARAÍSO NARANJO</t>
  </si>
  <si>
    <t>TINCONTLÁN</t>
  </si>
  <si>
    <t>SAN JERÓNIMO</t>
  </si>
  <si>
    <t>PORFIRIO DÍAZ (EL NARANJAL)</t>
  </si>
  <si>
    <t>BRAZO DE LA PALMA (EL RINCÓN CALIENTE)</t>
  </si>
  <si>
    <t>XILOXÚCHITL</t>
  </si>
  <si>
    <t>OTATITLÁN</t>
  </si>
  <si>
    <t>LAGUNA DE FARFÁN</t>
  </si>
  <si>
    <t>FELIPE ÁNGELES</t>
  </si>
  <si>
    <t>CITLALTÉPEC</t>
  </si>
  <si>
    <t>COLONIA BENITO JUÁREZ</t>
  </si>
  <si>
    <t>JUAN MARCOS (SAN JOSÉ BUENAVISTA)</t>
  </si>
  <si>
    <t>MESA DE TZONÁMATL</t>
  </si>
  <si>
    <t>XOCHITLÁN (PARAJES)</t>
  </si>
  <si>
    <t>NUEVO JARDÍN</t>
  </si>
  <si>
    <t>SAN JOSÉ SÚCHIL</t>
  </si>
  <si>
    <t>MANUEL GUTIÉRREZ NÁJERA</t>
  </si>
  <si>
    <t>LICENCIADO LUIS ECHEVERRÍA ÁLVAREZ (PLAYA SANTA)</t>
  </si>
  <si>
    <t>NUEVO IXTACOMITÁN</t>
  </si>
  <si>
    <t>SOCHAPA DE ÁLVARO OBREGÓN</t>
  </si>
  <si>
    <t>JUAN GARCÍA</t>
  </si>
  <si>
    <t>JOSÉ F. GUTIÉRREZ</t>
  </si>
  <si>
    <t>AGUSTÍN MILLÁN</t>
  </si>
  <si>
    <t>RINCÓN DE BARRABÁS</t>
  </si>
  <si>
    <t>SAN JOSÉ LOMA GRANDE</t>
  </si>
  <si>
    <t>IXTAQUILITLA (EL RINCÓN)</t>
  </si>
  <si>
    <t>EXCOLA</t>
  </si>
  <si>
    <t>LA HIGUERA</t>
  </si>
  <si>
    <t>ASIGNATURA EXENTA</t>
  </si>
  <si>
    <t>NOMBRE</t>
  </si>
  <si>
    <t>FIRMA</t>
  </si>
  <si>
    <t>FECHA</t>
  </si>
  <si>
    <t>C O T E J Ó</t>
  </si>
  <si>
    <t>----------------------</t>
  </si>
  <si>
    <t>SAN AGUSTÍN DEL PALMAR</t>
  </si>
  <si>
    <t>ANTÓN LIZARDO</t>
  </si>
  <si>
    <t>EL JÍCARO</t>
  </si>
  <si>
    <t>EL PORVENIR NÚMERO DOS</t>
  </si>
  <si>
    <t>FORTÍN</t>
  </si>
  <si>
    <t>ALPATLÁHUAC</t>
  </si>
  <si>
    <t>PASTORÍA</t>
  </si>
  <si>
    <t>LA GUÁSIMA</t>
  </si>
  <si>
    <t>BARAHÚNDA</t>
  </si>
  <si>
    <t>CITLALTÉPETL</t>
  </si>
  <si>
    <t>TAMARINDO</t>
  </si>
  <si>
    <t>URSULO GALVÁN</t>
  </si>
  <si>
    <t>LOMA BONITA (ÚRSULO GALVÁN)</t>
  </si>
  <si>
    <t>SANTA ROSA (GENERAL PINZÓN)</t>
  </si>
  <si>
    <t>KILÓMETRO VEINTIDÓS</t>
  </si>
  <si>
    <t>ZAPOAPAN DE AMAPAN</t>
  </si>
  <si>
    <t>EL ZAPOTAL NÚMERO UNO</t>
  </si>
  <si>
    <t>TEPÁNCAN</t>
  </si>
  <si>
    <t>SAN JOSÉ BALSA CAMARÓN (LA COLMENA)</t>
  </si>
  <si>
    <t>EL BAJÍO</t>
  </si>
  <si>
    <t>COLONIA HIDALGO</t>
  </si>
  <si>
    <t>TONAYÁN</t>
  </si>
  <si>
    <t>LA VICTORIA UNO</t>
  </si>
  <si>
    <t>COLONIA VILLA ALTA</t>
  </si>
  <si>
    <t>COMEJÉN</t>
  </si>
  <si>
    <t>SAN FERNANDO COAPECHAPA</t>
  </si>
  <si>
    <t>MESÓN MOLINO</t>
  </si>
  <si>
    <t>POTRERO HORCÓN</t>
  </si>
  <si>
    <t>VENUSTIANO CARRANZA (PEÑA BLANCA)</t>
  </si>
  <si>
    <t>ANAYAL NÚMERO UNO</t>
  </si>
  <si>
    <t>TLALTZALA</t>
  </si>
  <si>
    <t>SAN FELIPE DE JESÚS</t>
  </si>
  <si>
    <t>IGNACIO LÓPEZ RAYÓN</t>
  </si>
  <si>
    <t>NUEVO CHICAYÁN</t>
  </si>
  <si>
    <t>TEXÍN</t>
  </si>
  <si>
    <t>ESCOLÍN DE OLARTE</t>
  </si>
  <si>
    <t>CHACALAPAN</t>
  </si>
  <si>
    <t>ACAZÓNICA</t>
  </si>
  <si>
    <t>ÁLAMO</t>
  </si>
  <si>
    <t>LÁZARO CÁRDENAS</t>
  </si>
  <si>
    <t>ANÁHUAC</t>
  </si>
  <si>
    <t>CUAUHTÉMOC</t>
  </si>
  <si>
    <t>VICENTE GUERRERO (EL AGUACATE)</t>
  </si>
  <si>
    <t>COLONIA AGRÍCOLA RINCÓN DE LAS FLORES</t>
  </si>
  <si>
    <t>EYTEPÉQUEZ</t>
  </si>
  <si>
    <t>TRINIDAD SÁNCHEZ SANTOS</t>
  </si>
  <si>
    <t>BELISARIO DOMÍNGUEZ (SAN GREGORIO)</t>
  </si>
  <si>
    <t>SANTA MARÍA LA VICTORIA</t>
  </si>
  <si>
    <t>PASO DEL PERRO (LA PIMIENTA)</t>
  </si>
  <si>
    <t>FORTÍN DE LAS FLORES</t>
  </si>
  <si>
    <t>ZONA</t>
  </si>
  <si>
    <t>/2024</t>
  </si>
  <si>
    <t>CA /</t>
  </si>
  <si>
    <t>PP /</t>
  </si>
  <si>
    <t>CZ /</t>
  </si>
  <si>
    <t>XLD /</t>
  </si>
  <si>
    <t>PR /</t>
  </si>
  <si>
    <t>ES /</t>
  </si>
  <si>
    <t>XLA /</t>
  </si>
  <si>
    <t>TX /</t>
  </si>
  <si>
    <t>HY /</t>
  </si>
  <si>
    <t>SR /</t>
  </si>
  <si>
    <t>AL /</t>
  </si>
  <si>
    <t>IX /</t>
  </si>
  <si>
    <t>CY /</t>
  </si>
  <si>
    <t>TM /</t>
  </si>
  <si>
    <t>CH /</t>
  </si>
  <si>
    <t>VR /</t>
  </si>
  <si>
    <t>PT /</t>
  </si>
  <si>
    <t>CR /</t>
  </si>
  <si>
    <t>HU /</t>
  </si>
  <si>
    <t>XLC /</t>
  </si>
  <si>
    <t>XLB /</t>
  </si>
  <si>
    <t>ST /</t>
  </si>
  <si>
    <t>SAT /</t>
  </si>
  <si>
    <t>CSM /</t>
  </si>
  <si>
    <t>ACB /</t>
  </si>
  <si>
    <t>IS /</t>
  </si>
  <si>
    <t>CT /</t>
  </si>
  <si>
    <t>ACA /</t>
  </si>
  <si>
    <t>TB /</t>
  </si>
  <si>
    <t>ACC /</t>
  </si>
  <si>
    <t>MT /</t>
  </si>
  <si>
    <t>MS /</t>
  </si>
  <si>
    <t>CSC /</t>
  </si>
  <si>
    <t>OR /</t>
  </si>
  <si>
    <t>ZN /</t>
  </si>
  <si>
    <t>LCH /</t>
  </si>
  <si>
    <t>TN /</t>
  </si>
  <si>
    <t>OZ /</t>
  </si>
  <si>
    <t>J20240502</t>
  </si>
  <si>
    <t>TURISMO</t>
  </si>
  <si>
    <t>F</t>
  </si>
  <si>
    <t>24</t>
  </si>
  <si>
    <t>JUAN FRANCISCO ARAUJO FLORES</t>
  </si>
  <si>
    <t xml:space="preserve"> - - - </t>
  </si>
  <si>
    <t>08</t>
  </si>
  <si>
    <t>--------------------------</t>
  </si>
  <si>
    <t>AGOSTO</t>
  </si>
  <si>
    <t>003</t>
  </si>
  <si>
    <t>21</t>
  </si>
  <si>
    <t>01</t>
  </si>
  <si>
    <t>REGULAR</t>
  </si>
  <si>
    <t>28</t>
  </si>
  <si>
    <t>2022-2023</t>
  </si>
  <si>
    <t>ABCD080422HVZABCA0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</si>
</sst>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</font>
    <font>
      <sz val="7"/>
      <name val="Tahoma"/>
      <family val="2"/>
    </font>
    <font>
      <sz val="10"/>
      <name val="Tahoma"/>
      <family val="2"/>
    </font>
    <font>
      <sz val="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Tahoma"/>
      <family val="2"/>
    </font>
    <font>
      <sz val="7"/>
      <name val="Arial Rounded MT Bold"/>
      <family val="2"/>
    </font>
    <font>
      <b/>
      <sz val="8"/>
      <name val="Arial"/>
      <family val="2"/>
    </font>
    <font>
      <b/>
      <sz val="9"/>
      <name val="Tahoma"/>
      <family val="2"/>
    </font>
    <font>
      <sz val="10"/>
      <color theme="0"/>
      <name val="Tahoma"/>
      <family val="2"/>
    </font>
    <font>
      <sz val="6"/>
      <color theme="0"/>
      <name val="Tahoma"/>
      <family val="2"/>
    </font>
    <font>
      <sz val="3"/>
      <color theme="0"/>
      <name val="Tahoma"/>
      <family val="2"/>
    </font>
    <font>
      <sz val="2"/>
      <color theme="0"/>
      <name val="Tahoma"/>
      <family val="2"/>
    </font>
    <font>
      <sz val="2"/>
      <color theme="0"/>
      <name val="Arial"/>
      <family val="2"/>
    </font>
    <font>
      <sz val="6.5"/>
      <name val="Tahom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theme="1" tint="0.249977111117893"/>
      <name val="Arial Nova Light"/>
      <family val="2"/>
    </font>
    <font>
      <sz val="10"/>
      <color theme="1" tint="0.249977111117893"/>
      <name val="Tahoma"/>
      <family val="2"/>
    </font>
    <font>
      <sz val="7"/>
      <color theme="1" tint="0.249977111117893"/>
      <name val="Tahoma"/>
      <family val="2"/>
    </font>
    <font>
      <sz val="10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4" fillId="0" borderId="0"/>
    <xf numFmtId="0" fontId="12" fillId="0" borderId="0"/>
  </cellStyleXfs>
  <cellXfs count="253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8" fillId="2" borderId="3" xfId="0" applyFont="1" applyFill="1" applyBorder="1"/>
    <xf numFmtId="0" fontId="2" fillId="2" borderId="4" xfId="0" applyFont="1" applyFill="1" applyBorder="1"/>
    <xf numFmtId="0" fontId="1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6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9" fillId="0" borderId="0" xfId="0" applyFont="1"/>
    <xf numFmtId="0" fontId="5" fillId="0" borderId="0" xfId="0" applyFont="1"/>
    <xf numFmtId="0" fontId="1" fillId="2" borderId="0" xfId="0" applyFont="1" applyFill="1" applyAlignment="1">
      <alignment horizontal="left"/>
    </xf>
    <xf numFmtId="0" fontId="1" fillId="0" borderId="1" xfId="0" applyFont="1" applyBorder="1"/>
    <xf numFmtId="0" fontId="13" fillId="0" borderId="0" xfId="0" applyFont="1" applyAlignment="1">
      <alignment vertical="center"/>
    </xf>
    <xf numFmtId="0" fontId="8" fillId="2" borderId="0" xfId="0" applyFont="1" applyFill="1"/>
    <xf numFmtId="0" fontId="15" fillId="2" borderId="0" xfId="0" applyFont="1" applyFill="1"/>
    <xf numFmtId="0" fontId="0" fillId="0" borderId="14" xfId="0" applyBorder="1"/>
    <xf numFmtId="0" fontId="0" fillId="0" borderId="4" xfId="0" applyBorder="1"/>
    <xf numFmtId="0" fontId="11" fillId="2" borderId="5" xfId="0" applyFont="1" applyFill="1" applyBorder="1"/>
    <xf numFmtId="0" fontId="9" fillId="0" borderId="15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1" xfId="0" applyBorder="1"/>
    <xf numFmtId="1" fontId="4" fillId="0" borderId="16" xfId="0" applyNumberFormat="1" applyFont="1" applyBorder="1" applyAlignment="1" applyProtection="1">
      <alignment horizontal="left" vertical="center"/>
      <protection locked="0"/>
    </xf>
    <xf numFmtId="1" fontId="4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shrinkToFit="1"/>
      <protection locked="0"/>
    </xf>
    <xf numFmtId="0" fontId="12" fillId="0" borderId="0" xfId="0" applyFont="1"/>
    <xf numFmtId="1" fontId="4" fillId="0" borderId="8" xfId="0" applyNumberFormat="1" applyFont="1" applyBorder="1" applyAlignment="1" applyProtection="1">
      <alignment horizontal="right" vertical="center"/>
      <protection locked="0"/>
    </xf>
    <xf numFmtId="0" fontId="1" fillId="2" borderId="0" xfId="0" quotePrefix="1" applyFont="1" applyFill="1"/>
    <xf numFmtId="0" fontId="1" fillId="2" borderId="0" xfId="0" quotePrefix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9" fillId="0" borderId="0" xfId="0" applyFont="1"/>
    <xf numFmtId="0" fontId="18" fillId="0" borderId="0" xfId="0" applyFont="1"/>
    <xf numFmtId="0" fontId="2" fillId="2" borderId="3" xfId="0" applyFont="1" applyFill="1" applyBorder="1"/>
    <xf numFmtId="0" fontId="6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0" fillId="0" borderId="0" xfId="0" quotePrefix="1" applyFont="1"/>
    <xf numFmtId="49" fontId="10" fillId="0" borderId="0" xfId="0" applyNumberFormat="1" applyFont="1"/>
    <xf numFmtId="49" fontId="10" fillId="0" borderId="5" xfId="0" applyNumberFormat="1" applyFont="1" applyBorder="1"/>
    <xf numFmtId="49" fontId="6" fillId="0" borderId="0" xfId="0" applyNumberFormat="1" applyFont="1"/>
    <xf numFmtId="0" fontId="1" fillId="0" borderId="7" xfId="0" applyFont="1" applyBorder="1"/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left"/>
    </xf>
    <xf numFmtId="0" fontId="8" fillId="0" borderId="8" xfId="0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14" fillId="0" borderId="0" xfId="0" applyFont="1"/>
    <xf numFmtId="0" fontId="2" fillId="0" borderId="0" xfId="0" applyFont="1" applyAlignment="1">
      <alignment horizontal="center"/>
    </xf>
    <xf numFmtId="49" fontId="16" fillId="0" borderId="0" xfId="0" applyNumberFormat="1" applyFont="1" applyAlignment="1">
      <alignment vertical="center" shrinkToFit="1"/>
    </xf>
    <xf numFmtId="49" fontId="16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25" fillId="3" borderId="20" xfId="0" applyFont="1" applyFill="1" applyBorder="1" applyAlignment="1">
      <alignment vertical="center" wrapText="1"/>
    </xf>
    <xf numFmtId="0" fontId="25" fillId="0" borderId="0" xfId="0" applyFont="1"/>
    <xf numFmtId="0" fontId="27" fillId="0" borderId="0" xfId="0" applyFont="1"/>
    <xf numFmtId="0" fontId="27" fillId="0" borderId="29" xfId="0" applyFont="1" applyBorder="1"/>
    <xf numFmtId="0" fontId="27" fillId="0" borderId="30" xfId="0" applyFont="1" applyBorder="1"/>
    <xf numFmtId="0" fontId="27" fillId="0" borderId="31" xfId="0" applyFont="1" applyBorder="1"/>
    <xf numFmtId="0" fontId="29" fillId="0" borderId="25" xfId="0" applyFont="1" applyBorder="1"/>
    <xf numFmtId="0" fontId="27" fillId="0" borderId="25" xfId="0" applyFont="1" applyBorder="1"/>
    <xf numFmtId="0" fontId="27" fillId="0" borderId="32" xfId="0" applyFont="1" applyBorder="1"/>
    <xf numFmtId="0" fontId="28" fillId="0" borderId="0" xfId="0" applyFont="1" applyAlignment="1">
      <alignment horizontal="left"/>
    </xf>
    <xf numFmtId="0" fontId="2" fillId="0" borderId="29" xfId="0" applyFont="1" applyBorder="1"/>
    <xf numFmtId="0" fontId="2" fillId="0" borderId="30" xfId="0" applyFont="1" applyBorder="1"/>
    <xf numFmtId="0" fontId="6" fillId="0" borderId="3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2" fillId="0" borderId="31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1" fillId="0" borderId="0" xfId="0" applyFont="1" applyProtection="1">
      <protection locked="0" hidden="1"/>
    </xf>
    <xf numFmtId="0" fontId="20" fillId="0" borderId="0" xfId="0" applyFont="1"/>
    <xf numFmtId="0" fontId="20" fillId="0" borderId="5" xfId="0" applyFont="1" applyBorder="1"/>
    <xf numFmtId="0" fontId="20" fillId="0" borderId="0" xfId="0" quotePrefix="1" applyFont="1" applyProtection="1">
      <protection hidden="1"/>
    </xf>
    <xf numFmtId="0" fontId="25" fillId="4" borderId="34" xfId="0" applyFont="1" applyFill="1" applyBorder="1" applyAlignment="1">
      <alignment vertical="center" wrapText="1"/>
    </xf>
    <xf numFmtId="0" fontId="21" fillId="0" borderId="0" xfId="0" quotePrefix="1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1" fillId="0" borderId="5" xfId="0" applyFont="1" applyBorder="1" applyProtection="1">
      <protection hidden="1"/>
    </xf>
    <xf numFmtId="0" fontId="10" fillId="0" borderId="0" xfId="2" applyFont="1" applyAlignment="1">
      <alignment horizontal="left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1" fillId="0" borderId="18" xfId="0" quotePrefix="1" applyFont="1" applyBorder="1" applyAlignment="1" applyProtection="1">
      <alignment horizontal="center" shrinkToFit="1"/>
      <protection locked="0"/>
    </xf>
    <xf numFmtId="0" fontId="11" fillId="0" borderId="19" xfId="0" quotePrefix="1" applyFont="1" applyBorder="1" applyAlignment="1" applyProtection="1">
      <alignment horizontal="center" shrinkToFit="1"/>
      <protection locked="0"/>
    </xf>
    <xf numFmtId="0" fontId="11" fillId="0" borderId="11" xfId="0" quotePrefix="1" applyFont="1" applyBorder="1" applyAlignment="1" applyProtection="1">
      <alignment horizontal="center" shrinkToFit="1"/>
      <protection locked="0"/>
    </xf>
    <xf numFmtId="0" fontId="11" fillId="0" borderId="12" xfId="0" quotePrefix="1" applyFont="1" applyBorder="1" applyAlignment="1" applyProtection="1">
      <alignment horizontal="center" shrinkToFit="1"/>
      <protection locked="0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164" fontId="4" fillId="0" borderId="29" xfId="0" quotePrefix="1" applyNumberFormat="1" applyFont="1" applyBorder="1" applyAlignment="1">
      <alignment horizontal="center" shrinkToFit="1"/>
    </xf>
    <xf numFmtId="164" fontId="4" fillId="0" borderId="0" xfId="0" applyNumberFormat="1" applyFont="1" applyAlignment="1">
      <alignment horizontal="center" shrinkToFit="1"/>
    </xf>
    <xf numFmtId="164" fontId="4" fillId="0" borderId="30" xfId="0" applyNumberFormat="1" applyFont="1" applyBorder="1" applyAlignment="1">
      <alignment horizontal="center" shrinkToFit="1"/>
    </xf>
    <xf numFmtId="164" fontId="4" fillId="0" borderId="29" xfId="0" applyNumberFormat="1" applyFont="1" applyBorder="1" applyAlignment="1">
      <alignment horizontal="center" shrinkToFit="1"/>
    </xf>
    <xf numFmtId="0" fontId="4" fillId="0" borderId="29" xfId="0" applyFont="1" applyBorder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30" xfId="0" applyFont="1" applyBorder="1" applyAlignment="1" applyProtection="1">
      <alignment horizontal="center" shrinkToFit="1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4" fillId="0" borderId="20" xfId="0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164" fontId="4" fillId="0" borderId="20" xfId="0" quotePrefix="1" applyNumberFormat="1" applyFont="1" applyBorder="1" applyAlignment="1" applyProtection="1">
      <alignment horizontal="center" vertical="center" wrapText="1"/>
      <protection hidden="1"/>
    </xf>
    <xf numFmtId="164" fontId="4" fillId="0" borderId="20" xfId="0" applyNumberFormat="1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shrinkToFit="1"/>
      <protection hidden="1"/>
    </xf>
    <xf numFmtId="49" fontId="11" fillId="0" borderId="11" xfId="0" applyNumberFormat="1" applyFont="1" applyBorder="1" applyAlignment="1" applyProtection="1">
      <alignment horizontal="center" shrinkToFit="1"/>
      <protection locked="0"/>
    </xf>
    <xf numFmtId="0" fontId="6" fillId="0" borderId="0" xfId="0" applyFont="1" applyAlignment="1">
      <alignment horizontal="center"/>
    </xf>
    <xf numFmtId="0" fontId="11" fillId="0" borderId="11" xfId="0" applyFont="1" applyBorder="1" applyAlignment="1" applyProtection="1">
      <alignment horizontal="center" shrinkToFit="1"/>
      <protection locked="0"/>
    </xf>
    <xf numFmtId="0" fontId="11" fillId="0" borderId="11" xfId="0" applyFont="1" applyBorder="1" applyAlignment="1" applyProtection="1">
      <alignment horizontal="center" wrapText="1"/>
      <protection locked="0"/>
    </xf>
    <xf numFmtId="0" fontId="11" fillId="0" borderId="11" xfId="0" applyFont="1" applyBorder="1" applyAlignment="1" applyProtection="1">
      <alignment wrapText="1"/>
      <protection locked="0"/>
    </xf>
    <xf numFmtId="0" fontId="1" fillId="0" borderId="8" xfId="0" applyFont="1" applyBorder="1" applyAlignment="1">
      <alignment horizontal="center"/>
    </xf>
    <xf numFmtId="1" fontId="4" fillId="0" borderId="7" xfId="0" applyNumberFormat="1" applyFont="1" applyBorder="1" applyAlignment="1" applyProtection="1">
      <alignment horizontal="center" vertical="center"/>
      <protection hidden="1"/>
    </xf>
    <xf numFmtId="1" fontId="4" fillId="0" borderId="8" xfId="0" applyNumberFormat="1" applyFont="1" applyBorder="1" applyAlignment="1" applyProtection="1">
      <alignment horizontal="center" vertical="center"/>
      <protection hidden="1"/>
    </xf>
    <xf numFmtId="1" fontId="4" fillId="0" borderId="16" xfId="0" applyNumberFormat="1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4" fillId="0" borderId="7" xfId="0" quotePrefix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18" xfId="0" quotePrefix="1" applyFont="1" applyBorder="1" applyAlignment="1" applyProtection="1">
      <alignment horizontal="center" vertical="center" shrinkToFit="1"/>
      <protection locked="0"/>
    </xf>
    <xf numFmtId="0" fontId="11" fillId="0" borderId="19" xfId="0" quotePrefix="1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quotePrefix="1" applyFont="1" applyBorder="1" applyAlignment="1" applyProtection="1">
      <alignment horizontal="left" vertical="center" shrinkToFit="1"/>
      <protection hidden="1"/>
    </xf>
    <xf numFmtId="0" fontId="1" fillId="0" borderId="18" xfId="0" applyFont="1" applyBorder="1" applyAlignment="1" applyProtection="1">
      <alignment horizontal="left" vertical="center" shrinkToFit="1"/>
      <protection hidden="1"/>
    </xf>
    <xf numFmtId="0" fontId="1" fillId="0" borderId="19" xfId="0" applyFont="1" applyBorder="1" applyAlignment="1" applyProtection="1">
      <alignment horizontal="left" vertical="center" shrinkToFit="1"/>
      <protection hidden="1"/>
    </xf>
    <xf numFmtId="0" fontId="1" fillId="0" borderId="7" xfId="0" quotePrefix="1" applyFont="1" applyBorder="1" applyAlignment="1" applyProtection="1">
      <alignment horizontal="left" vertical="center" shrinkToFit="1"/>
      <protection hidden="1"/>
    </xf>
    <xf numFmtId="0" fontId="1" fillId="0" borderId="8" xfId="0" quotePrefix="1" applyFont="1" applyBorder="1" applyAlignment="1" applyProtection="1">
      <alignment horizontal="left" vertical="center" shrinkToFit="1"/>
      <protection hidden="1"/>
    </xf>
    <xf numFmtId="0" fontId="1" fillId="0" borderId="16" xfId="0" quotePrefix="1" applyFont="1" applyBorder="1" applyAlignment="1" applyProtection="1">
      <alignment horizontal="left" vertical="center" shrinkToFit="1"/>
      <protection hidden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7" xfId="0" quotePrefix="1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justify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shrinkToFit="1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center" shrinkToFit="1"/>
      <protection hidden="1"/>
    </xf>
    <xf numFmtId="0" fontId="4" fillId="0" borderId="19" xfId="0" applyFont="1" applyBorder="1" applyAlignment="1" applyProtection="1">
      <alignment horizontal="left" vertical="center" shrinkToFit="1"/>
      <protection hidden="1"/>
    </xf>
    <xf numFmtId="0" fontId="4" fillId="0" borderId="11" xfId="0" applyFont="1" applyBorder="1" applyAlignment="1" applyProtection="1">
      <alignment horizontal="left" vertical="center" shrinkToFit="1"/>
      <protection hidden="1"/>
    </xf>
    <xf numFmtId="0" fontId="4" fillId="0" borderId="12" xfId="0" applyFont="1" applyBorder="1" applyAlignment="1" applyProtection="1">
      <alignment horizontal="left" vertical="center" shrinkToFit="1"/>
      <protection hidden="1"/>
    </xf>
    <xf numFmtId="0" fontId="17" fillId="0" borderId="8" xfId="0" applyFont="1" applyBorder="1" applyAlignment="1" applyProtection="1">
      <alignment horizontal="right"/>
      <protection hidden="1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2" borderId="21" xfId="0" quotePrefix="1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3" xfId="0" quotePrefix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22" xfId="0" quotePrefix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7" xfId="0" quotePrefix="1" applyFont="1" applyFill="1" applyBorder="1" applyAlignment="1">
      <alignment horizontal="left" vertical="center"/>
    </xf>
    <xf numFmtId="0" fontId="1" fillId="2" borderId="9" xfId="0" quotePrefix="1" applyFont="1" applyFill="1" applyBorder="1" applyAlignment="1">
      <alignment horizontal="left" vertical="center"/>
    </xf>
    <xf numFmtId="0" fontId="1" fillId="2" borderId="13" xfId="0" quotePrefix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78829</xdr:colOff>
      <xdr:row>0</xdr:row>
      <xdr:rowOff>36787</xdr:rowOff>
    </xdr:from>
    <xdr:to>
      <xdr:col>29</xdr:col>
      <xdr:colOff>73573</xdr:colOff>
      <xdr:row>3</xdr:row>
      <xdr:rowOff>62960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CDA54B-6E5C-4398-B926-92038AFF44C9}"/>
            </a:ext>
          </a:extLst>
        </xdr:cNvPr>
        <xdr:cNvGrpSpPr/>
      </xdr:nvGrpSpPr>
      <xdr:grpSpPr>
        <a:xfrm>
          <a:off x="955129" y="36787"/>
          <a:ext cx="5166819" cy="540523"/>
          <a:chOff x="972208" y="135321"/>
          <a:chExt cx="5046279" cy="54512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3151CB6-53C6-46CD-A086-688C96877F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0446"/>
          <a:stretch/>
        </xdr:blipFill>
        <xdr:spPr>
          <a:xfrm>
            <a:off x="972208" y="135321"/>
            <a:ext cx="3074275" cy="54512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EDA21-6D23-4D49-9752-A76EBBCFC8F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0128" r="33486"/>
          <a:stretch/>
        </xdr:blipFill>
        <xdr:spPr>
          <a:xfrm>
            <a:off x="3967655" y="135321"/>
            <a:ext cx="2050832" cy="54512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A1510"/>
  <sheetViews>
    <sheetView showGridLines="0" showZeros="0" tabSelected="1" view="pageBreakPreview" topLeftCell="A8" zoomScaleNormal="50" zoomScaleSheetLayoutView="100" zoomScalePageLayoutView="130" workbookViewId="0">
      <selection activeCell="D16" sqref="D16:W16"/>
    </sheetView>
  </sheetViews>
  <sheetFormatPr baseColWidth="10" defaultRowHeight="12.75" x14ac:dyDescent="0.2"/>
  <cols>
    <col min="1" max="1" width="3.7109375" customWidth="1"/>
    <col min="2" max="2" width="3.140625" customWidth="1"/>
    <col min="3" max="3" width="2.7109375" customWidth="1"/>
    <col min="4" max="4" width="3.5703125" customWidth="1"/>
    <col min="5" max="5" width="3.140625" customWidth="1"/>
    <col min="6" max="6" width="2.85546875" customWidth="1"/>
    <col min="7" max="7" width="3.140625" customWidth="1"/>
    <col min="8" max="8" width="2.7109375" customWidth="1"/>
    <col min="9" max="10" width="3.28515625" customWidth="1"/>
    <col min="11" max="11" width="4.140625" customWidth="1"/>
    <col min="12" max="12" width="3.28515625" customWidth="1"/>
    <col min="13" max="13" width="4.42578125" customWidth="1"/>
    <col min="14" max="14" width="2" customWidth="1"/>
    <col min="15" max="15" width="3.85546875" customWidth="1"/>
    <col min="16" max="17" width="3.140625" customWidth="1"/>
    <col min="18" max="18" width="1.28515625" customWidth="1"/>
    <col min="19" max="19" width="3.85546875" customWidth="1"/>
    <col min="20" max="21" width="2.7109375" customWidth="1"/>
    <col min="22" max="22" width="3" customWidth="1"/>
    <col min="23" max="23" width="2.7109375" customWidth="1"/>
    <col min="24" max="24" width="3" customWidth="1"/>
    <col min="25" max="25" width="2.7109375" customWidth="1"/>
    <col min="26" max="29" width="3.28515625" customWidth="1"/>
    <col min="30" max="31" width="2.85546875" customWidth="1"/>
    <col min="32" max="32" width="3.42578125" customWidth="1"/>
    <col min="33" max="33" width="3.140625" customWidth="1"/>
    <col min="34" max="35" width="3.42578125" customWidth="1"/>
    <col min="36" max="57" width="2.7109375" customWidth="1"/>
  </cols>
  <sheetData>
    <row r="1" spans="2:52" ht="15" x14ac:dyDescent="0.2">
      <c r="AF1" s="24"/>
    </row>
    <row r="4" spans="2:52" ht="8.25" customHeight="1" x14ac:dyDescent="0.2"/>
    <row r="5" spans="2:52" ht="24" customHeight="1" x14ac:dyDescent="0.2">
      <c r="B5" s="59" t="s">
        <v>72</v>
      </c>
      <c r="C5" s="59"/>
      <c r="D5" s="59"/>
      <c r="E5" s="59"/>
      <c r="F5" s="59"/>
      <c r="G5" s="59"/>
      <c r="H5" s="59"/>
      <c r="I5" s="228" t="s">
        <v>73</v>
      </c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59"/>
      <c r="AC5" s="59"/>
      <c r="AD5" s="59"/>
      <c r="AE5" s="59"/>
      <c r="AF5" s="59"/>
      <c r="AG5" s="59"/>
      <c r="AH5" s="59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2:52" ht="15" x14ac:dyDescent="0.2">
      <c r="B6" s="24"/>
      <c r="C6" s="24"/>
      <c r="D6" s="24"/>
      <c r="E6" s="24"/>
      <c r="F6" s="24"/>
      <c r="G6" s="24"/>
      <c r="H6" s="229" t="s">
        <v>15</v>
      </c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60"/>
      <c r="AD6" s="60"/>
      <c r="AE6" s="60"/>
      <c r="AF6" s="24"/>
      <c r="AG6" s="24"/>
      <c r="AH6" s="24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2:52" ht="9" customHeight="1" x14ac:dyDescent="0.2">
      <c r="B7" s="1"/>
      <c r="C7" s="1"/>
      <c r="D7" s="1"/>
      <c r="E7" s="1"/>
      <c r="F7" s="1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230"/>
      <c r="AE7" s="230"/>
      <c r="AF7" s="230"/>
      <c r="AG7" s="200"/>
      <c r="AH7" s="200"/>
      <c r="AI7" s="200"/>
      <c r="AJ7" s="200"/>
      <c r="AK7" s="2"/>
      <c r="AL7" s="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2:52" ht="13.5" customHeight="1" x14ac:dyDescent="0.2">
      <c r="B8" s="1"/>
      <c r="C8" s="1"/>
      <c r="D8" s="1"/>
      <c r="E8" s="1"/>
      <c r="F8" s="1"/>
      <c r="G8" s="1"/>
      <c r="H8" s="61"/>
      <c r="I8" s="1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9"/>
      <c r="X8" s="214" t="s">
        <v>107</v>
      </c>
      <c r="Y8" s="215"/>
      <c r="Z8" s="216"/>
      <c r="AA8" s="213" t="str">
        <f>IFERROR(VLOOKUP(AC11,'CCT Y MPIOS'!A2:$E$1081,5,FALSE),"")</f>
        <v>MT /</v>
      </c>
      <c r="AB8" s="213"/>
      <c r="AC8" s="201" t="s">
        <v>2730</v>
      </c>
      <c r="AD8" s="201"/>
      <c r="AE8" s="202" t="s">
        <v>2682</v>
      </c>
      <c r="AF8" s="203"/>
      <c r="AI8" s="62"/>
      <c r="AJ8" s="63"/>
      <c r="AK8" s="2"/>
      <c r="AL8" s="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2:52" ht="15.75" customHeight="1" x14ac:dyDescent="0.2">
      <c r="B9" s="1"/>
      <c r="C9" s="64"/>
      <c r="D9" s="64"/>
      <c r="F9" s="15" t="s">
        <v>77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2:52" ht="9" customHeight="1" x14ac:dyDescent="0.2">
      <c r="B10" s="1"/>
      <c r="C10" s="64"/>
      <c r="D10" s="204" t="s">
        <v>121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 t="s">
        <v>117</v>
      </c>
      <c r="Y10" s="204"/>
      <c r="Z10" s="204"/>
      <c r="AA10" s="204"/>
      <c r="AB10" s="204"/>
      <c r="AC10" s="204"/>
      <c r="AD10" s="204"/>
      <c r="AE10" s="204"/>
      <c r="AF10" s="204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2:52" ht="9" customHeight="1" x14ac:dyDescent="0.2">
      <c r="B11" s="1"/>
      <c r="C11" s="64"/>
      <c r="D11" s="205" t="s">
        <v>120</v>
      </c>
      <c r="E11" s="206"/>
      <c r="F11" s="206"/>
      <c r="G11" s="206"/>
      <c r="H11" s="206"/>
      <c r="I11" s="206"/>
      <c r="J11" s="206"/>
      <c r="K11" s="209" t="str">
        <f>IFERROR(VLOOKUP(AC11,'CCT Y MPIOS'!A2:B1081,2,FALSE),"")</f>
        <v>GUADALUPE VICTORIA</v>
      </c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10"/>
      <c r="X11" s="217" t="s">
        <v>2056</v>
      </c>
      <c r="Y11" s="218"/>
      <c r="Z11" s="218"/>
      <c r="AA11" s="218"/>
      <c r="AB11" s="218"/>
      <c r="AC11" s="221" t="s">
        <v>1447</v>
      </c>
      <c r="AD11" s="221"/>
      <c r="AE11" s="221"/>
      <c r="AF11" s="222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2:52" ht="14.1" customHeight="1" x14ac:dyDescent="0.2">
      <c r="B12" s="1"/>
      <c r="C12" s="64"/>
      <c r="D12" s="207"/>
      <c r="E12" s="208"/>
      <c r="F12" s="208"/>
      <c r="G12" s="208"/>
      <c r="H12" s="208"/>
      <c r="I12" s="208"/>
      <c r="J12" s="208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  <c r="X12" s="219"/>
      <c r="Y12" s="220"/>
      <c r="Z12" s="220"/>
      <c r="AA12" s="220"/>
      <c r="AB12" s="220"/>
      <c r="AC12" s="223"/>
      <c r="AD12" s="223"/>
      <c r="AE12" s="223"/>
      <c r="AF12" s="224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2:52" ht="5.0999999999999996" customHeight="1" x14ac:dyDescent="0.2">
      <c r="B13" s="1"/>
      <c r="C13" s="64"/>
      <c r="D13" s="64"/>
      <c r="F13" s="27"/>
      <c r="G13" s="27"/>
      <c r="H13" s="27"/>
      <c r="I13" s="27"/>
      <c r="J13" s="27"/>
      <c r="K13" s="27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2"/>
      <c r="Y13" s="2"/>
      <c r="Z13" s="2"/>
      <c r="AA13" s="2"/>
      <c r="AJ13" s="2"/>
      <c r="AK13" s="2"/>
      <c r="AL13" s="2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2:52" x14ac:dyDescent="0.2">
      <c r="B14" s="1"/>
      <c r="C14" s="64"/>
      <c r="D14" s="64"/>
      <c r="E14" s="40"/>
      <c r="F14" s="65" t="s">
        <v>50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2:52" ht="9" customHeight="1" x14ac:dyDescent="0.2">
      <c r="B15" s="1"/>
      <c r="C15" s="64"/>
      <c r="D15" s="204" t="s">
        <v>65</v>
      </c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25" t="s">
        <v>118</v>
      </c>
      <c r="Y15" s="226"/>
      <c r="Z15" s="226"/>
      <c r="AA15" s="226"/>
      <c r="AB15" s="226"/>
      <c r="AC15" s="226"/>
      <c r="AD15" s="226"/>
      <c r="AE15" s="226"/>
      <c r="AF15" s="227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2:52" ht="14.1" customHeight="1" x14ac:dyDescent="0.2">
      <c r="B16" s="1"/>
      <c r="C16" s="64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2" t="s">
        <v>2736</v>
      </c>
      <c r="Y16" s="192"/>
      <c r="Z16" s="192"/>
      <c r="AA16" s="192"/>
      <c r="AB16" s="192"/>
      <c r="AC16" s="192"/>
      <c r="AD16" s="192"/>
      <c r="AE16" s="192"/>
      <c r="AF16" s="192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2:53" ht="5.2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"/>
      <c r="AA17" s="1"/>
      <c r="AB17" s="1"/>
      <c r="AC17" s="1"/>
      <c r="AD17" s="1"/>
      <c r="AE17" s="1"/>
      <c r="AF17" s="2"/>
      <c r="AG17" s="2"/>
      <c r="AH17" s="2"/>
      <c r="AI17" s="2"/>
      <c r="AJ17" s="2"/>
      <c r="AK17" s="2"/>
      <c r="AL17" s="2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2:53" ht="11.25" customHeight="1" x14ac:dyDescent="0.2">
      <c r="B18" s="193" t="s">
        <v>161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3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2:53" ht="11.1" customHeight="1" x14ac:dyDescent="0.2"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3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2:53" ht="5.0999999999999996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3"/>
      <c r="AA20" s="3"/>
      <c r="AB20" s="3"/>
      <c r="AC20" s="3"/>
      <c r="AD20" s="3"/>
      <c r="AE20" s="3"/>
      <c r="AF20" s="4"/>
      <c r="AG20" s="4"/>
      <c r="AH20" s="4"/>
      <c r="AI20" s="2"/>
      <c r="AJ20" s="2"/>
      <c r="AK20" s="2"/>
      <c r="AL20" s="2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2:53" ht="11.1" customHeight="1" x14ac:dyDescent="0.2">
      <c r="B21" s="194" t="s">
        <v>42</v>
      </c>
      <c r="C21" s="195"/>
      <c r="D21" s="195"/>
      <c r="E21" s="195"/>
      <c r="F21" s="195"/>
      <c r="G21" s="196"/>
      <c r="H21" s="197" t="s">
        <v>74</v>
      </c>
      <c r="I21" s="198"/>
      <c r="J21" s="198"/>
      <c r="K21" s="198"/>
      <c r="L21" s="198"/>
      <c r="M21" s="199"/>
      <c r="N21" s="171" t="s">
        <v>56</v>
      </c>
      <c r="O21" s="172"/>
      <c r="P21" s="175" t="s">
        <v>47</v>
      </c>
      <c r="Q21" s="172"/>
      <c r="R21" s="3"/>
      <c r="S21" s="194" t="s">
        <v>43</v>
      </c>
      <c r="T21" s="195"/>
      <c r="U21" s="195"/>
      <c r="V21" s="195"/>
      <c r="W21" s="195"/>
      <c r="X21" s="196"/>
      <c r="Y21" s="197" t="s">
        <v>74</v>
      </c>
      <c r="Z21" s="198"/>
      <c r="AA21" s="198"/>
      <c r="AB21" s="198"/>
      <c r="AC21" s="198"/>
      <c r="AD21" s="199"/>
      <c r="AE21" s="171" t="s">
        <v>56</v>
      </c>
      <c r="AF21" s="172"/>
      <c r="AG21" s="175" t="s">
        <v>47</v>
      </c>
      <c r="AH21" s="172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2:53" ht="11.1" customHeight="1" x14ac:dyDescent="0.2">
      <c r="B22" s="177"/>
      <c r="C22" s="178"/>
      <c r="D22" s="178"/>
      <c r="E22" s="178"/>
      <c r="F22" s="178"/>
      <c r="G22" s="179"/>
      <c r="H22" s="180" t="s">
        <v>2735</v>
      </c>
      <c r="I22" s="181"/>
      <c r="J22" s="181"/>
      <c r="K22" s="181"/>
      <c r="L22" s="181"/>
      <c r="M22" s="182"/>
      <c r="N22" s="173"/>
      <c r="O22" s="174"/>
      <c r="P22" s="176"/>
      <c r="Q22" s="174"/>
      <c r="R22" s="3"/>
      <c r="S22" s="177"/>
      <c r="T22" s="178"/>
      <c r="U22" s="178"/>
      <c r="V22" s="178"/>
      <c r="W22" s="178"/>
      <c r="X22" s="179"/>
      <c r="Y22" s="180" t="s">
        <v>2430</v>
      </c>
      <c r="Z22" s="181"/>
      <c r="AA22" s="181"/>
      <c r="AB22" s="181"/>
      <c r="AC22" s="181"/>
      <c r="AD22" s="182"/>
      <c r="AE22" s="173"/>
      <c r="AF22" s="174"/>
      <c r="AG22" s="176"/>
      <c r="AH22" s="174"/>
      <c r="AI22" s="1"/>
      <c r="AJ22" s="1"/>
      <c r="AK22" s="1"/>
      <c r="AL22" s="1"/>
      <c r="AM22" s="1"/>
      <c r="AN22" s="1"/>
      <c r="AO22" s="1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</row>
    <row r="23" spans="2:53" x14ac:dyDescent="0.2">
      <c r="B23" s="162" t="s">
        <v>18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41"/>
      <c r="O23" s="37" t="s">
        <v>124</v>
      </c>
      <c r="P23" s="148" t="s">
        <v>2723</v>
      </c>
      <c r="Q23" s="149"/>
      <c r="R23" s="1"/>
      <c r="S23" s="162" t="s">
        <v>23</v>
      </c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4"/>
      <c r="AE23" s="41"/>
      <c r="AF23" s="37" t="s">
        <v>124</v>
      </c>
      <c r="AG23" s="148" t="s">
        <v>124</v>
      </c>
      <c r="AH23" s="149"/>
      <c r="AI23" s="1"/>
      <c r="AJ23" s="1"/>
      <c r="AK23" s="1"/>
      <c r="AL23" s="1"/>
      <c r="AM23" s="1"/>
      <c r="AN23" s="1"/>
      <c r="AO23" s="1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</row>
    <row r="24" spans="2:53" x14ac:dyDescent="0.2">
      <c r="B24" s="162" t="s">
        <v>19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41"/>
      <c r="O24" s="37" t="s">
        <v>124</v>
      </c>
      <c r="P24" s="148" t="s">
        <v>2723</v>
      </c>
      <c r="Q24" s="149"/>
      <c r="R24" s="2"/>
      <c r="S24" s="162" t="s">
        <v>24</v>
      </c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4"/>
      <c r="AE24" s="41"/>
      <c r="AF24" s="37" t="s">
        <v>124</v>
      </c>
      <c r="AG24" s="148" t="s">
        <v>124</v>
      </c>
      <c r="AH24" s="149"/>
      <c r="AI24" s="2"/>
      <c r="AJ24" s="2"/>
      <c r="AK24" s="2"/>
      <c r="AL24" s="2"/>
      <c r="AM24" s="1"/>
      <c r="AN24" s="1"/>
      <c r="AO24" s="1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</row>
    <row r="25" spans="2:53" x14ac:dyDescent="0.2">
      <c r="B25" s="162" t="s">
        <v>59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41"/>
      <c r="O25" s="37" t="s">
        <v>124</v>
      </c>
      <c r="P25" s="148" t="s">
        <v>2723</v>
      </c>
      <c r="Q25" s="149"/>
      <c r="R25" s="2"/>
      <c r="S25" s="162" t="s">
        <v>60</v>
      </c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4"/>
      <c r="AE25" s="41"/>
      <c r="AF25" s="37" t="s">
        <v>124</v>
      </c>
      <c r="AG25" s="148" t="s">
        <v>124</v>
      </c>
      <c r="AH25" s="149"/>
      <c r="AI25" s="2"/>
      <c r="AJ25" s="2"/>
      <c r="AK25" s="2"/>
      <c r="AL25" s="2"/>
      <c r="AM25" s="1"/>
      <c r="AN25" s="1"/>
      <c r="AO25" s="1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</row>
    <row r="26" spans="2:53" x14ac:dyDescent="0.2">
      <c r="B26" s="162" t="s">
        <v>37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41"/>
      <c r="O26" s="37" t="s">
        <v>124</v>
      </c>
      <c r="P26" s="148" t="s">
        <v>2723</v>
      </c>
      <c r="Q26" s="149"/>
      <c r="R26" s="2"/>
      <c r="S26" s="162" t="s">
        <v>62</v>
      </c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4"/>
      <c r="AE26" s="41"/>
      <c r="AF26" s="37" t="s">
        <v>124</v>
      </c>
      <c r="AG26" s="148" t="s">
        <v>124</v>
      </c>
      <c r="AH26" s="149"/>
      <c r="AI26" s="2"/>
      <c r="AJ26" s="2"/>
      <c r="AK26" s="2"/>
      <c r="AL26" s="2"/>
      <c r="AM26" s="1"/>
      <c r="AN26" s="1"/>
      <c r="AO26" s="1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</row>
    <row r="27" spans="2:53" x14ac:dyDescent="0.2">
      <c r="B27" s="162" t="s">
        <v>17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4"/>
      <c r="N27" s="41"/>
      <c r="O27" s="37" t="s">
        <v>124</v>
      </c>
      <c r="P27" s="148" t="s">
        <v>2723</v>
      </c>
      <c r="Q27" s="149"/>
      <c r="R27" s="2"/>
      <c r="S27" s="162" t="s">
        <v>22</v>
      </c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4"/>
      <c r="AE27" s="41"/>
      <c r="AF27" s="37" t="s">
        <v>124</v>
      </c>
      <c r="AG27" s="148" t="s">
        <v>124</v>
      </c>
      <c r="AH27" s="149"/>
      <c r="AI27" s="2"/>
      <c r="AJ27" s="2"/>
      <c r="AK27" s="50"/>
      <c r="AL27" s="50"/>
      <c r="AM27" s="50"/>
      <c r="AN27" s="50"/>
      <c r="AO27" s="5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</row>
    <row r="28" spans="2:53" x14ac:dyDescent="0.2">
      <c r="B28" s="162" t="s">
        <v>58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1"/>
      <c r="O28" s="37" t="s">
        <v>124</v>
      </c>
      <c r="P28" s="148" t="s">
        <v>2723</v>
      </c>
      <c r="Q28" s="149"/>
      <c r="R28" s="2"/>
      <c r="S28" s="162" t="s">
        <v>61</v>
      </c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4"/>
      <c r="AE28" s="41"/>
      <c r="AF28" s="37" t="s">
        <v>124</v>
      </c>
      <c r="AG28" s="148" t="s">
        <v>124</v>
      </c>
      <c r="AH28" s="149"/>
      <c r="AI28" s="2"/>
      <c r="AJ28" s="2"/>
      <c r="AK28" s="2"/>
      <c r="AL28" s="2"/>
      <c r="AM28" s="1"/>
      <c r="AN28" s="1"/>
      <c r="AO28" s="1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</row>
    <row r="29" spans="2:53" x14ac:dyDescent="0.2">
      <c r="B29" s="162" t="s">
        <v>20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41"/>
      <c r="O29" s="37" t="s">
        <v>124</v>
      </c>
      <c r="P29" s="148" t="s">
        <v>2723</v>
      </c>
      <c r="Q29" s="149"/>
      <c r="R29" s="2"/>
      <c r="S29" s="162" t="s">
        <v>25</v>
      </c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4"/>
      <c r="AE29" s="41"/>
      <c r="AF29" s="37" t="s">
        <v>124</v>
      </c>
      <c r="AG29" s="148" t="s">
        <v>124</v>
      </c>
      <c r="AH29" s="149"/>
      <c r="AI29" s="2"/>
      <c r="AJ29" s="2"/>
      <c r="AK29" s="2"/>
      <c r="AL29" s="2"/>
      <c r="AM29" s="1"/>
      <c r="AN29" s="1"/>
      <c r="AO29" s="1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</row>
    <row r="30" spans="2:53" x14ac:dyDescent="0.2">
      <c r="B30" s="132" t="s">
        <v>21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47"/>
      <c r="N30" s="41"/>
      <c r="O30" s="37" t="s">
        <v>124</v>
      </c>
      <c r="P30" s="148" t="s">
        <v>2723</v>
      </c>
      <c r="Q30" s="149"/>
      <c r="R30" s="2"/>
      <c r="S30" s="132" t="s">
        <v>21</v>
      </c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47"/>
      <c r="AE30" s="41"/>
      <c r="AF30" s="37" t="s">
        <v>124</v>
      </c>
      <c r="AG30" s="148" t="s">
        <v>124</v>
      </c>
      <c r="AH30" s="149"/>
      <c r="AI30" s="2"/>
      <c r="AJ30" s="2"/>
      <c r="AK30" s="2"/>
      <c r="AL30" s="2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2:53" ht="8.1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2:53" ht="11.1" customHeight="1" x14ac:dyDescent="0.2">
      <c r="B32" s="183" t="s">
        <v>41</v>
      </c>
      <c r="C32" s="184"/>
      <c r="D32" s="184"/>
      <c r="E32" s="184"/>
      <c r="F32" s="184"/>
      <c r="G32" s="185"/>
      <c r="H32" s="186" t="s">
        <v>74</v>
      </c>
      <c r="I32" s="187"/>
      <c r="J32" s="187"/>
      <c r="K32" s="187"/>
      <c r="L32" s="187"/>
      <c r="M32" s="188"/>
      <c r="N32" s="171" t="s">
        <v>56</v>
      </c>
      <c r="O32" s="172"/>
      <c r="P32" s="175" t="s">
        <v>47</v>
      </c>
      <c r="Q32" s="172"/>
      <c r="R32" s="1"/>
      <c r="S32" s="183" t="s">
        <v>40</v>
      </c>
      <c r="T32" s="184"/>
      <c r="U32" s="184"/>
      <c r="V32" s="184"/>
      <c r="W32" s="184"/>
      <c r="X32" s="185"/>
      <c r="Y32" s="186" t="s">
        <v>74</v>
      </c>
      <c r="Z32" s="187"/>
      <c r="AA32" s="187"/>
      <c r="AB32" s="187"/>
      <c r="AC32" s="187"/>
      <c r="AD32" s="188"/>
      <c r="AE32" s="171" t="s">
        <v>56</v>
      </c>
      <c r="AF32" s="172"/>
      <c r="AG32" s="175" t="s">
        <v>47</v>
      </c>
      <c r="AH32" s="172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ht="11.1" customHeight="1" x14ac:dyDescent="0.2">
      <c r="B33" s="177"/>
      <c r="C33" s="178"/>
      <c r="D33" s="178"/>
      <c r="E33" s="178"/>
      <c r="F33" s="178"/>
      <c r="G33" s="179"/>
      <c r="H33" s="180" t="s">
        <v>2430</v>
      </c>
      <c r="I33" s="181"/>
      <c r="J33" s="181"/>
      <c r="K33" s="181"/>
      <c r="L33" s="181"/>
      <c r="M33" s="182"/>
      <c r="N33" s="173"/>
      <c r="O33" s="174"/>
      <c r="P33" s="176"/>
      <c r="Q33" s="174"/>
      <c r="R33" s="1"/>
      <c r="S33" s="177"/>
      <c r="T33" s="178"/>
      <c r="U33" s="178"/>
      <c r="V33" s="178"/>
      <c r="W33" s="178"/>
      <c r="X33" s="179"/>
      <c r="Y33" s="180" t="s">
        <v>2430</v>
      </c>
      <c r="Z33" s="181"/>
      <c r="AA33" s="181"/>
      <c r="AB33" s="181"/>
      <c r="AC33" s="181"/>
      <c r="AD33" s="182"/>
      <c r="AE33" s="173"/>
      <c r="AF33" s="174"/>
      <c r="AG33" s="176"/>
      <c r="AH33" s="174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x14ac:dyDescent="0.2">
      <c r="B34" s="162" t="s">
        <v>28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4"/>
      <c r="N34" s="38"/>
      <c r="O34" s="37" t="s">
        <v>124</v>
      </c>
      <c r="P34" s="148" t="s">
        <v>124</v>
      </c>
      <c r="Q34" s="149"/>
      <c r="R34" s="1"/>
      <c r="S34" s="162" t="s">
        <v>13</v>
      </c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4"/>
      <c r="AE34" s="38"/>
      <c r="AF34" s="37" t="s">
        <v>124</v>
      </c>
      <c r="AG34" s="148" t="s">
        <v>124</v>
      </c>
      <c r="AH34" s="149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x14ac:dyDescent="0.2">
      <c r="B35" s="162" t="s">
        <v>34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4"/>
      <c r="N35" s="38"/>
      <c r="O35" s="37" t="s">
        <v>124</v>
      </c>
      <c r="P35" s="148" t="s">
        <v>124</v>
      </c>
      <c r="Q35" s="149"/>
      <c r="R35" s="2"/>
      <c r="S35" s="162" t="s">
        <v>12</v>
      </c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4"/>
      <c r="AE35" s="38"/>
      <c r="AF35" s="37" t="s">
        <v>124</v>
      </c>
      <c r="AG35" s="148" t="s">
        <v>124</v>
      </c>
      <c r="AH35" s="149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x14ac:dyDescent="0.2">
      <c r="B36" s="162" t="s">
        <v>30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4"/>
      <c r="N36" s="38"/>
      <c r="O36" s="37" t="s">
        <v>124</v>
      </c>
      <c r="P36" s="148" t="s">
        <v>124</v>
      </c>
      <c r="Q36" s="149"/>
      <c r="R36" s="2"/>
      <c r="S36" s="162" t="s">
        <v>33</v>
      </c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4"/>
      <c r="AE36" s="38"/>
      <c r="AF36" s="37" t="s">
        <v>124</v>
      </c>
      <c r="AG36" s="148" t="s">
        <v>124</v>
      </c>
      <c r="AH36" s="149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 x14ac:dyDescent="0.2">
      <c r="B37" s="162" t="s">
        <v>26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4"/>
      <c r="N37" s="38"/>
      <c r="O37" s="37" t="s">
        <v>124</v>
      </c>
      <c r="P37" s="148" t="s">
        <v>124</v>
      </c>
      <c r="Q37" s="149"/>
      <c r="R37" s="2"/>
      <c r="S37" s="162" t="s">
        <v>29</v>
      </c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4"/>
      <c r="AE37" s="38"/>
      <c r="AF37" s="37" t="s">
        <v>124</v>
      </c>
      <c r="AG37" s="148" t="s">
        <v>124</v>
      </c>
      <c r="AH37" s="149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 x14ac:dyDescent="0.2">
      <c r="B38" s="162" t="s">
        <v>27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4"/>
      <c r="N38" s="38"/>
      <c r="O38" s="37" t="s">
        <v>124</v>
      </c>
      <c r="P38" s="148" t="s">
        <v>124</v>
      </c>
      <c r="Q38" s="149"/>
      <c r="R38" s="2"/>
      <c r="S38" s="162" t="s">
        <v>32</v>
      </c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4"/>
      <c r="AE38" s="38"/>
      <c r="AF38" s="37" t="s">
        <v>124</v>
      </c>
      <c r="AG38" s="148" t="s">
        <v>124</v>
      </c>
      <c r="AH38" s="149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2:52" x14ac:dyDescent="0.2">
      <c r="B39" s="162" t="s">
        <v>63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4"/>
      <c r="N39" s="38"/>
      <c r="O39" s="37" t="s">
        <v>124</v>
      </c>
      <c r="P39" s="148" t="s">
        <v>124</v>
      </c>
      <c r="Q39" s="149"/>
      <c r="R39" s="2"/>
      <c r="S39" s="162" t="s">
        <v>64</v>
      </c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4"/>
      <c r="AE39" s="38"/>
      <c r="AF39" s="37" t="s">
        <v>124</v>
      </c>
      <c r="AG39" s="148" t="s">
        <v>124</v>
      </c>
      <c r="AH39" s="149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 x14ac:dyDescent="0.2">
      <c r="B40" s="162" t="s">
        <v>44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4"/>
      <c r="N40" s="38"/>
      <c r="O40" s="37" t="s">
        <v>124</v>
      </c>
      <c r="P40" s="148" t="s">
        <v>124</v>
      </c>
      <c r="Q40" s="149"/>
      <c r="R40" s="2"/>
      <c r="S40" s="132" t="s">
        <v>44</v>
      </c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47"/>
      <c r="AE40" s="38"/>
      <c r="AF40" s="37" t="s">
        <v>124</v>
      </c>
      <c r="AG40" s="148" t="s">
        <v>124</v>
      </c>
      <c r="AH40" s="149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x14ac:dyDescent="0.2">
      <c r="B41" s="132" t="s">
        <v>21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47"/>
      <c r="N41" s="38"/>
      <c r="O41" s="37" t="s">
        <v>124</v>
      </c>
      <c r="P41" s="148" t="s">
        <v>124</v>
      </c>
      <c r="Q41" s="149"/>
      <c r="R41" s="2"/>
      <c r="S41" s="189" t="s">
        <v>21</v>
      </c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38"/>
      <c r="AF41" s="37" t="s">
        <v>124</v>
      </c>
      <c r="AG41" s="148" t="s">
        <v>124</v>
      </c>
      <c r="AH41" s="149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ht="8.1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 t="s">
        <v>2246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ht="11.1" customHeight="1" x14ac:dyDescent="0.2">
      <c r="B43" s="183" t="s">
        <v>38</v>
      </c>
      <c r="C43" s="184"/>
      <c r="D43" s="184"/>
      <c r="E43" s="184"/>
      <c r="F43" s="184"/>
      <c r="G43" s="185"/>
      <c r="H43" s="186" t="s">
        <v>74</v>
      </c>
      <c r="I43" s="187"/>
      <c r="J43" s="187"/>
      <c r="K43" s="187"/>
      <c r="L43" s="187"/>
      <c r="M43" s="188"/>
      <c r="N43" s="171" t="s">
        <v>56</v>
      </c>
      <c r="O43" s="172"/>
      <c r="P43" s="175" t="s">
        <v>47</v>
      </c>
      <c r="Q43" s="172"/>
      <c r="R43" s="1"/>
      <c r="S43" s="183" t="s">
        <v>39</v>
      </c>
      <c r="T43" s="184"/>
      <c r="U43" s="184"/>
      <c r="V43" s="184"/>
      <c r="W43" s="184"/>
      <c r="X43" s="185"/>
      <c r="Y43" s="186" t="s">
        <v>74</v>
      </c>
      <c r="Z43" s="187"/>
      <c r="AA43" s="187"/>
      <c r="AB43" s="187"/>
      <c r="AC43" s="187"/>
      <c r="AD43" s="188"/>
      <c r="AE43" s="171" t="s">
        <v>56</v>
      </c>
      <c r="AF43" s="172"/>
      <c r="AG43" s="175" t="s">
        <v>47</v>
      </c>
      <c r="AH43" s="172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ht="11.1" customHeight="1" x14ac:dyDescent="0.2">
      <c r="B44" s="177"/>
      <c r="C44" s="178"/>
      <c r="D44" s="178"/>
      <c r="E44" s="178"/>
      <c r="F44" s="178"/>
      <c r="G44" s="179"/>
      <c r="H44" s="180" t="s">
        <v>2726</v>
      </c>
      <c r="I44" s="181"/>
      <c r="J44" s="181"/>
      <c r="K44" s="181"/>
      <c r="L44" s="181"/>
      <c r="M44" s="182"/>
      <c r="N44" s="173"/>
      <c r="O44" s="174"/>
      <c r="P44" s="176"/>
      <c r="Q44" s="174"/>
      <c r="R44" s="1"/>
      <c r="S44" s="177"/>
      <c r="T44" s="178"/>
      <c r="U44" s="178"/>
      <c r="V44" s="178"/>
      <c r="W44" s="178"/>
      <c r="X44" s="179"/>
      <c r="Y44" s="180" t="s">
        <v>2430</v>
      </c>
      <c r="Z44" s="181"/>
      <c r="AA44" s="181"/>
      <c r="AB44" s="181"/>
      <c r="AC44" s="181"/>
      <c r="AD44" s="182"/>
      <c r="AE44" s="173"/>
      <c r="AF44" s="174"/>
      <c r="AG44" s="176"/>
      <c r="AH44" s="174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 x14ac:dyDescent="0.2">
      <c r="B45" s="162" t="s">
        <v>31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4"/>
      <c r="N45" s="38"/>
      <c r="O45" s="37" t="s">
        <v>124</v>
      </c>
      <c r="P45" s="148" t="s">
        <v>124</v>
      </c>
      <c r="Q45" s="149"/>
      <c r="R45" s="1"/>
      <c r="S45" s="162" t="s">
        <v>0</v>
      </c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4"/>
      <c r="AE45" s="38"/>
      <c r="AF45" s="37" t="s">
        <v>124</v>
      </c>
      <c r="AG45" s="148" t="s">
        <v>124</v>
      </c>
      <c r="AH45" s="149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2:52" x14ac:dyDescent="0.2">
      <c r="B46" s="162" t="s">
        <v>35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4"/>
      <c r="N46" s="38"/>
      <c r="O46" s="37" t="s">
        <v>124</v>
      </c>
      <c r="P46" s="148" t="s">
        <v>124</v>
      </c>
      <c r="Q46" s="149"/>
      <c r="R46" s="2"/>
      <c r="S46" s="162" t="s">
        <v>36</v>
      </c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4"/>
      <c r="AE46" s="38"/>
      <c r="AF46" s="37" t="s">
        <v>124</v>
      </c>
      <c r="AG46" s="148" t="s">
        <v>124</v>
      </c>
      <c r="AH46" s="149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2:52" x14ac:dyDescent="0.2">
      <c r="B47" s="165" t="str">
        <f>IF(AND($Z$55="QUÍMICO-BIOLÓGICO",$AD$58&lt;&gt;"--",$Z$55="QUÍMICO-BIOLÓGICO",$AD$58&lt;&gt;""),"TEMAS SELECTOS DE BIOLOGÍA I",IF(AND($Z$55="HUMANIDADES Y CIENCIAS SOCIALES",$AD$58&lt;&gt;"--",$Z$55="HUMANIDADES Y CIENCIAS SOCIALES",$AD$58&lt;&gt;""),"LÓGICA",IF(AND($Z$55="ECONÓMICO-ADMINISTRATIVO",$AD$58&lt;&gt;"--",$Z$55="ECONÓMICO-ADMINISTRATIVO",$AD$58&lt;&gt;""),"ADMINISTRACIÓN I",IF(AND($Z$55="FÍSICO-MATEMÁTICO",$AD$58&lt;&gt;"--",$Z$55="FÍSICO-MATEMÁTICO",$AD$58&lt;&gt;""),"CÁLCULO DIFERENCIAL","--------------------------"))))</f>
        <v>--------------------------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7"/>
      <c r="N47" s="38"/>
      <c r="O47" s="37" t="s">
        <v>124</v>
      </c>
      <c r="P47" s="148" t="s">
        <v>124</v>
      </c>
      <c r="Q47" s="149"/>
      <c r="R47" s="2"/>
      <c r="S47" s="162" t="s">
        <v>158</v>
      </c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4"/>
      <c r="AE47" s="38"/>
      <c r="AF47" s="37" t="s">
        <v>124</v>
      </c>
      <c r="AG47" s="148" t="s">
        <v>124</v>
      </c>
      <c r="AH47" s="149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2:52" x14ac:dyDescent="0.2">
      <c r="B48" s="168" t="str">
        <f>IF(AND($Z$55="QUÍMICO-BIOLÓGICO",$AD$58&lt;&gt;"--",$Z$55="QUÍMICO-BIOLÓGICO",$AD$58&lt;&gt;""),"TEMAS SELECTOS DE QUÍMICA I",IF(AND($Z$55="HUMANIDADES Y CIENCIAS SOCIALES",$AD$58&lt;&gt;"--",$Z$55="HUMANIDADES Y CIENCIAS SOCIALES",$AD$58&lt;&gt;""),"DERECHO I",IF(AND($Z$55="ECONÓMICO-ADMINISTRATIVO",$AD$58&lt;&gt;"--",$Z$55="ECONÓMICO-ADMINISTRATIVO",$AD$58&lt;&gt;""),"CONTABILIDAD I",IF(AND($Z$55="FÍSICO-MATEMÁTICO",$AD$58&lt;&gt;"--",$Z$55="FÍSICO-MATEMÁTICO",$AD$58&lt;&gt;""),"TEMAS SELECTOS DE FÍSICA I","--------------------------"))))</f>
        <v>--------------------------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70"/>
      <c r="N48" s="38"/>
      <c r="O48" s="37" t="s">
        <v>124</v>
      </c>
      <c r="P48" s="148" t="s">
        <v>124</v>
      </c>
      <c r="Q48" s="149"/>
      <c r="R48" s="2"/>
      <c r="S48" s="165" t="str">
        <f>IF(AND($Z$55="QUÍMICO-BIOLÓGICO",$AG$58&lt;&gt;"--",$Z$55="QUÍMICO-BIOLÓGICO",$AG$58&lt;&gt;""),"TEMAS SELECTOS DE BIOLOGÍA II",IF(AND($Z$55="HUMANIDADES Y CIENCIAS SOCIALES",$AG$58&lt;&gt;"--",$Z$55="HUMANIDADES Y CIENCIAS SOCIALES",$AG$58&lt;&gt;""),"ESTÉTICA",IF(AND($Z$55="ECONÓMICO-ADMINISTRATIVO",$AG$58&lt;&gt;"--",$Z$55="ECONÓMICO-ADMINISTRATIVO",$AG$58&lt;&gt;""),"ADMINISTRACIÓN II",IF(AND($Z$55="FÍSICO-MATEMÁTICO",$AG$58&lt;&gt;"--",$Z$55="FÍSICO-MATEMÁTICO",$AG$58&lt;&gt;""),"CÁLCULO INTEGRAL","--------------------------"))))</f>
        <v>--------------------------</v>
      </c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7"/>
      <c r="AE48" s="38"/>
      <c r="AF48" s="37" t="s">
        <v>124</v>
      </c>
      <c r="AG48" s="148" t="s">
        <v>124</v>
      </c>
      <c r="AH48" s="149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2:52" x14ac:dyDescent="0.2">
      <c r="B49" s="165" t="str">
        <f>IF(AND($Z$55="QUÍMICO-BIOLÓGICO",$AD$58&lt;&gt;"--",$Z$55="QUÍMICO-BIOLÓGICO",$AD$58&lt;&gt;""),"CIENCIAS DE LA SALUD I",IF(AND($Z$55="HUMANIDADES Y CIENCIAS SOCIALES",$AD$58&lt;&gt;"--",$Z$55="HUMANIDADES Y CIENCIAS SOCIALES",$AD$58&lt;&gt;""),"PSICOLOGÍA I",IF(AND($Z$55="ECONÓMICO-ADMINISTRATIVO",$AD$58&lt;&gt;"--",$Z$55="ECONÓMICO-ADMINISTRATIVO",$AD$58&lt;&gt;""),"ECONOMÍA I",IF(AND($Z$55="FÍSICO-MATEMÁTICO",$AD$58&lt;&gt;"--",$Z$55="FÍSICO-MATEMÁTICO",$AD$58&lt;&gt;""),"PROBABILIDAD Y ESTADÍSTICA I","--------------------------"))))</f>
        <v>--------------------------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38"/>
      <c r="O49" s="37" t="s">
        <v>124</v>
      </c>
      <c r="P49" s="148" t="s">
        <v>124</v>
      </c>
      <c r="Q49" s="149"/>
      <c r="R49" s="2"/>
      <c r="S49" s="165" t="str">
        <f>IF(AND($Z$55="QUÍMICO-BIOLÓGICO",$AG$58&lt;&gt;"--",$Z$55="QUÍMICO-BIOLÓGICO",$AG$58&lt;&gt;""),"TEMAS SELECTOS DE QUÍMICA II",IF(AND($Z$55="HUMANIDADES Y CIENCIAS SOCIALES",$AG$58&lt;&gt;"--",$Z$55="HUMANIDADES Y CIENCIAS SOCIALES",$AG$58&lt;&gt;""),"DERECHO II",IF(AND($Z$55="ECONÓMICO-ADMINISTRATIVO",$AG$58&lt;&gt;"--",$Z$55="ECONÓMICO-ADMINISTRATIVO",$AG$58&lt;&gt;""),"CONTABILIDAD II",IF(AND($Z$55="FÍSICO-MATEMÁTICO",$AG$58&lt;&gt;"--",$Z$55="FÍSICO-MATEMÁTICO",$AG$58&lt;&gt;""),"TEMAS SELECTOS DE FÍSICA II","--------------------------"))))</f>
        <v>--------------------------</v>
      </c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7"/>
      <c r="AE49" s="38"/>
      <c r="AF49" s="37" t="s">
        <v>124</v>
      </c>
      <c r="AG49" s="148" t="s">
        <v>124</v>
      </c>
      <c r="AH49" s="149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2:52" x14ac:dyDescent="0.2">
      <c r="B50" s="165" t="str">
        <f>IF(AND($Z$55="QUÍMICO-BIOLÓGICO",$AD$58&lt;&gt;"--",$Z$55="QUÍMICO-BIOLÓGICO",$AD$58&lt;&gt;""),"PROBABILIDAD Y ESTADÍSTICA I",IF(AND($Z$55="HUMANIDADES Y CIENCIAS SOCIALES",$AD$58&lt;&gt;"--",$Z$55="HUMANIDADES Y CIENCIAS SOCIALES",$AD$58&lt;&gt;""),"CIENCIAS DE LA COMUNICACIÓN I",IF(AND($Z$55="ECONÓMICO-ADMINISTRATIVO",$AD$58&lt;&gt;"--",$Z$55="ECONÓMICO-ADMINISTRATIVO",$AD$58&lt;&gt;""),"MATEMÁTICAS FINANCIERAS I",IF(AND($Z$55="FÍSICO-MATEMÁTICO",$AD$58&lt;&gt;"--",$Z$55="FÍSICO-MATEMÁTICO",$AD$58&lt;&gt;""),"DIBUJO","--------------------------"))))</f>
        <v>--------------------------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7"/>
      <c r="N50" s="38"/>
      <c r="O50" s="37" t="s">
        <v>124</v>
      </c>
      <c r="P50" s="148" t="s">
        <v>124</v>
      </c>
      <c r="Q50" s="149"/>
      <c r="R50" s="2"/>
      <c r="S50" s="165" t="str">
        <f>IF(AND($Z$55="QUÍMICO-BIOLÓGICO",$AG$58&lt;&gt;"--",$Z$55="QUÍMICO-BIOLÓGICO",$AG$58&lt;&gt;""),"CIENCIAS DE LA SALUD II",IF(AND($Z$55="HUMANIDADES Y CIENCIAS SOCIALES",$AG$58&lt;&gt;"--",$Z$55="HUMANIDADES Y CIENCIAS SOCIALES",$AG$58&lt;&gt;""),"PSICOLOGÍA II",IF(AND($Z$55="ECONÓMICO-ADMINISTRATIVO",$AG$58&lt;&gt;"--",$Z$55="ECONÓMICO-ADMINISTRATIVO",$AG$58&lt;&gt;""),"ECONOMÍA II",IF(AND($Z$55="FÍSICO-MATEMÁTICO",$AG$58&lt;&gt;"--",$Z$55="FÍSICO-MATEMÁTICO",$AG$58&lt;&gt;""),"PROBABILIDAD Y ESTADÍSTICA II","--------------------------"))))</f>
        <v>--------------------------</v>
      </c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7"/>
      <c r="AE50" s="38"/>
      <c r="AF50" s="37" t="s">
        <v>124</v>
      </c>
      <c r="AG50" s="148" t="s">
        <v>124</v>
      </c>
      <c r="AH50" s="149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2:52" x14ac:dyDescent="0.2">
      <c r="B51" s="162" t="s">
        <v>44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4"/>
      <c r="N51" s="38"/>
      <c r="O51" s="37" t="s">
        <v>124</v>
      </c>
      <c r="P51" s="148" t="s">
        <v>124</v>
      </c>
      <c r="Q51" s="149"/>
      <c r="R51" s="2"/>
      <c r="S51" s="165" t="str">
        <f>IF(AND($Z$55="QUÍMICO-BIOLÓGICO",$AG$58&lt;&gt;"--",$Z$55="QUÍMICO-BIOLÓGICO",$AG$58&lt;&gt;""),"PROBABILIDAD Y ESTADÍSTICA II",IF(AND($Z$55="HUMANIDADES Y CIENCIAS SOCIALES",$AG$58&lt;&gt;"--",$Z$55="HUMANIDADES Y CIENCIAS SOCIALES",$AG$58&lt;&gt;""),"CIENCIAS DE LA COMUNICACIÓN II",IF(AND($Z$55="ECONÓMICO-ADMINISTRATIVO",$AG$58&lt;&gt;"--",$Z$55="ECONÓMICO-ADMINISTRATIVO",$AG$58&lt;&gt;""),"MATEMÁTICAS FINANCIERAS II",IF(AND($Z$55="FÍSICO-MATEMÁTICO",$AG$58&lt;&gt;"--",$Z$55="FÍSICO-MATEMÁTICO",$AG$58&lt;&gt;""),"LÓGICA","--------------------------"))))</f>
        <v>--------------------------</v>
      </c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7"/>
      <c r="AE51" s="38"/>
      <c r="AF51" s="37" t="s">
        <v>124</v>
      </c>
      <c r="AG51" s="148" t="s">
        <v>124</v>
      </c>
      <c r="AH51" s="149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2:52" x14ac:dyDescent="0.2">
      <c r="B52" s="132" t="s">
        <v>21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47"/>
      <c r="N52" s="38"/>
      <c r="O52" s="37" t="s">
        <v>124</v>
      </c>
      <c r="P52" s="148" t="s">
        <v>124</v>
      </c>
      <c r="Q52" s="149"/>
      <c r="R52" s="2"/>
      <c r="S52" s="162" t="s">
        <v>44</v>
      </c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4"/>
      <c r="AE52" s="38"/>
      <c r="AF52" s="37" t="s">
        <v>124</v>
      </c>
      <c r="AG52" s="148" t="s">
        <v>124</v>
      </c>
      <c r="AH52" s="149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2:52" x14ac:dyDescent="0.2">
      <c r="N53" s="35"/>
      <c r="O53" s="35"/>
      <c r="P53" s="34"/>
      <c r="Q53" s="34"/>
      <c r="R53" s="2"/>
      <c r="S53" s="132" t="s">
        <v>21</v>
      </c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47"/>
      <c r="AE53" s="38"/>
      <c r="AF53" s="37" t="s">
        <v>124</v>
      </c>
      <c r="AG53" s="148" t="s">
        <v>124</v>
      </c>
      <c r="AH53" s="149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2:52" ht="8.1" customHeight="1" x14ac:dyDescent="0.2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2:52" ht="12" customHeight="1" x14ac:dyDescent="0.2">
      <c r="B55" s="150" t="s">
        <v>45</v>
      </c>
      <c r="C55" s="150"/>
      <c r="D55" s="150"/>
      <c r="E55" s="151" t="s">
        <v>4</v>
      </c>
      <c r="F55" s="152"/>
      <c r="G55" s="152"/>
      <c r="H55" s="152"/>
      <c r="I55" s="152"/>
      <c r="J55" s="153"/>
      <c r="K55" s="151" t="s">
        <v>5</v>
      </c>
      <c r="L55" s="152"/>
      <c r="M55" s="152"/>
      <c r="N55" s="152"/>
      <c r="O55" s="152"/>
      <c r="P55" s="153"/>
      <c r="Q55" s="150" t="s">
        <v>6</v>
      </c>
      <c r="R55" s="150"/>
      <c r="S55" s="150"/>
      <c r="T55" s="1"/>
      <c r="U55" s="132" t="s">
        <v>51</v>
      </c>
      <c r="V55" s="133"/>
      <c r="W55" s="133"/>
      <c r="X55" s="133"/>
      <c r="Y55" s="133"/>
      <c r="Z55" s="160" t="s">
        <v>2728</v>
      </c>
      <c r="AA55" s="160"/>
      <c r="AB55" s="160"/>
      <c r="AC55" s="160"/>
      <c r="AD55" s="160"/>
      <c r="AE55" s="160"/>
      <c r="AF55" s="160"/>
      <c r="AG55" s="160"/>
      <c r="AH55" s="16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2:52" ht="12" customHeight="1" x14ac:dyDescent="0.2">
      <c r="B56" s="150"/>
      <c r="C56" s="150"/>
      <c r="D56" s="150"/>
      <c r="E56" s="154"/>
      <c r="F56" s="155"/>
      <c r="G56" s="155"/>
      <c r="H56" s="155"/>
      <c r="I56" s="155"/>
      <c r="J56" s="156"/>
      <c r="K56" s="154"/>
      <c r="L56" s="155"/>
      <c r="M56" s="155"/>
      <c r="N56" s="155"/>
      <c r="O56" s="155"/>
      <c r="P56" s="156"/>
      <c r="Q56" s="150"/>
      <c r="R56" s="150"/>
      <c r="S56" s="150"/>
      <c r="T56" s="1"/>
      <c r="U56" s="104" t="s">
        <v>152</v>
      </c>
      <c r="V56" s="105"/>
      <c r="W56" s="105"/>
      <c r="X56" s="105"/>
      <c r="Y56" s="108" t="s">
        <v>2630</v>
      </c>
      <c r="Z56" s="108"/>
      <c r="AA56" s="108"/>
      <c r="AB56" s="108"/>
      <c r="AC56" s="108"/>
      <c r="AD56" s="108"/>
      <c r="AE56" s="108"/>
      <c r="AF56" s="108"/>
      <c r="AG56" s="108"/>
      <c r="AH56" s="109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2:52" ht="12" customHeight="1" x14ac:dyDescent="0.2">
      <c r="B57" s="150"/>
      <c r="C57" s="150"/>
      <c r="D57" s="150"/>
      <c r="E57" s="157"/>
      <c r="F57" s="158"/>
      <c r="G57" s="158"/>
      <c r="H57" s="158"/>
      <c r="I57" s="158"/>
      <c r="J57" s="159"/>
      <c r="K57" s="157"/>
      <c r="L57" s="158"/>
      <c r="M57" s="158"/>
      <c r="N57" s="158"/>
      <c r="O57" s="158"/>
      <c r="P57" s="159"/>
      <c r="Q57" s="150"/>
      <c r="R57" s="150"/>
      <c r="S57" s="150"/>
      <c r="T57" s="1"/>
      <c r="U57" s="106"/>
      <c r="V57" s="107"/>
      <c r="W57" s="107"/>
      <c r="X57" s="107"/>
      <c r="Y57" s="110" t="s">
        <v>2630</v>
      </c>
      <c r="Z57" s="110"/>
      <c r="AA57" s="110"/>
      <c r="AB57" s="110"/>
      <c r="AC57" s="110"/>
      <c r="AD57" s="110"/>
      <c r="AE57" s="110"/>
      <c r="AF57" s="110"/>
      <c r="AG57" s="110"/>
      <c r="AH57" s="11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2:52" s="14" customFormat="1" ht="10.5" customHeight="1" x14ac:dyDescent="0.2">
      <c r="B58" s="150"/>
      <c r="C58" s="150"/>
      <c r="D58" s="150"/>
      <c r="E58" s="146" t="s">
        <v>1</v>
      </c>
      <c r="F58" s="146"/>
      <c r="G58" s="146" t="s">
        <v>2</v>
      </c>
      <c r="H58" s="146"/>
      <c r="I58" s="146" t="s">
        <v>3</v>
      </c>
      <c r="J58" s="146"/>
      <c r="K58" s="146" t="s">
        <v>1</v>
      </c>
      <c r="L58" s="146"/>
      <c r="M58" s="146" t="s">
        <v>2</v>
      </c>
      <c r="N58" s="146"/>
      <c r="O58" s="146" t="s">
        <v>3</v>
      </c>
      <c r="P58" s="146"/>
      <c r="Q58" s="150"/>
      <c r="R58" s="150"/>
      <c r="S58" s="150"/>
      <c r="T58" s="13"/>
      <c r="U58" s="55"/>
      <c r="V58" s="142" t="s">
        <v>116</v>
      </c>
      <c r="W58" s="142"/>
      <c r="X58" s="58" t="str">
        <f xml:space="preserve"> IF($Y$56="ASIGNATURA EXENTA","X",IF($Y$56="ADMINISTRACIÓN","01",IF($Y$56="ASISTENCIA INFANTIL","02",IF($Y$56="COMUNICACIÓN","04",IF($Y$56="CONTABILIDAD","05",IF($Y$56="DESARROLLO COMUNITARIO","06",IF($Y$56="DIBUJO ARQUITECTÓNICO Y DE CONSTRUCCIÓN","07",IF($Y$56="DISEÑO GRÁFICO","08",IF($Y$56="ELECTRÓNICA","10",IF($Y$56="HIGIENE Y SALUD COMUNITARIA","11",IF($Y$56="INTERPRETACIÓN Y TRADUCCIÓN DEL IDIOMA INGLÉS","13",IF($Y$56="INTERVENCIÓN EN LA EDUCACIÓN OBLIGATORIA","14",IF($Y$56="LABORATORISTA CLÍNICO","15",IF($Y$56="LABORATORISTA QUÍMICO","16",IF($Y$56="MECÁNICA DENTAL","18",IF($Y$56="PROMOCIÓN SOCIAL","22",IF($Y$56="TECNOLOGÍAS DE LA INFORMACIÓN Y LA COMUNICACIÓN","24",IF($Y$56="TRAMITACIÓN ADUANAL","25",IF($Y$56="TURISMO","26","--")))))))))))))))))))</f>
        <v>--</v>
      </c>
      <c r="Y58" s="142" t="s">
        <v>155</v>
      </c>
      <c r="Z58" s="142"/>
      <c r="AA58" s="56" t="s">
        <v>122</v>
      </c>
      <c r="AB58" s="142" t="s">
        <v>154</v>
      </c>
      <c r="AC58" s="142"/>
      <c r="AD58" s="56" t="s">
        <v>122</v>
      </c>
      <c r="AE58" s="142" t="s">
        <v>153</v>
      </c>
      <c r="AF58" s="142"/>
      <c r="AG58" s="56" t="s">
        <v>122</v>
      </c>
      <c r="AH58" s="57" t="s">
        <v>115</v>
      </c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2:52" ht="15" customHeight="1" x14ac:dyDescent="0.2">
      <c r="B59" s="143">
        <f>(COUNTIF(O23:O30,"&lt;&gt;-")+COUNTIF(AF23:AF30,"&lt;&gt;-")+COUNTIF(O34:O41,"&lt;&gt;-")+COUNTIF(AF34:AF41,"&lt;&gt;-")+COUNTIF(O45:O52,"&lt;&gt;-")+COUNTIF(AF45:AF53,"&lt;&gt;-")-COUNTBLANK(O23:O30)-COUNTBLANK(AF23:AF30)-COUNTBLANK(O34:O41)-COUNTBLANK(AF34:AF41)-COUNTBLANK(O45:O52)-COUNTBLANK(AF45:AF53))</f>
        <v>0</v>
      </c>
      <c r="C59" s="144"/>
      <c r="D59" s="145"/>
      <c r="E59" s="129" t="s">
        <v>2731</v>
      </c>
      <c r="F59" s="129"/>
      <c r="G59" s="129" t="s">
        <v>2727</v>
      </c>
      <c r="H59" s="129"/>
      <c r="I59" s="128">
        <v>2023</v>
      </c>
      <c r="J59" s="129"/>
      <c r="K59" s="129" t="s">
        <v>2724</v>
      </c>
      <c r="L59" s="129"/>
      <c r="M59" s="129" t="s">
        <v>2732</v>
      </c>
      <c r="N59" s="129"/>
      <c r="O59" s="128">
        <v>2024</v>
      </c>
      <c r="P59" s="129"/>
      <c r="Q59" s="130" t="str">
        <f>IFERROR((IF(AVERAGE(O23:O29,AF23:AF29,O34:O40,AF34:AF40,O45:O51,AF45:AF52)&gt;=6,ROUNDDOWN(AVERAGE(O23:O29,AF23:AF29,O34:O40,AF34:AF40,O45:O51,AF45:AF52),1),ROUNDDOWN(AVERAGE(O23:O29,AF23:AF29,O34:O40,AF34:AF40,O45:O51,AF45:AF52),1))),"")</f>
        <v/>
      </c>
      <c r="R59" s="131"/>
      <c r="S59" s="131"/>
      <c r="T59" s="1"/>
      <c r="U59" s="132" t="s">
        <v>52</v>
      </c>
      <c r="V59" s="133"/>
      <c r="W59" s="133"/>
      <c r="X59" s="133"/>
      <c r="Y59" s="133"/>
      <c r="Z59" s="134" t="s">
        <v>2733</v>
      </c>
      <c r="AA59" s="134"/>
      <c r="AB59" s="134"/>
      <c r="AC59" s="134"/>
      <c r="AD59" s="134"/>
      <c r="AE59" s="134"/>
      <c r="AF59" s="134"/>
      <c r="AG59" s="134"/>
      <c r="AH59" s="135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2:52" ht="6" customHeight="1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18"/>
      <c r="S60" s="18"/>
      <c r="T60" s="1"/>
      <c r="U60" s="50"/>
      <c r="V60" s="50"/>
      <c r="W60" s="50"/>
      <c r="X60" s="50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2:52" ht="6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2:52" ht="11.45" customHeight="1" x14ac:dyDescent="0.2">
      <c r="B62" s="13" t="s">
        <v>66</v>
      </c>
      <c r="C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21"/>
      <c r="U62" s="21"/>
      <c r="V62" s="39"/>
      <c r="W62" s="49"/>
      <c r="X62" s="136" t="str">
        <f>IFERROR(VLOOKUP($AC$11,'CCT Y MPIOS'!$A$2:$D$1081,4,FALSE),"")</f>
        <v>GUADALUPE VICTORIA</v>
      </c>
      <c r="Y62" s="136"/>
      <c r="Z62" s="136"/>
      <c r="AA62" s="136"/>
      <c r="AB62" s="136"/>
      <c r="AC62" s="136"/>
      <c r="AD62" s="136"/>
      <c r="AE62" s="136"/>
      <c r="AF62" s="13" t="s">
        <v>67</v>
      </c>
      <c r="AG62" s="13"/>
      <c r="AH62" s="13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2:52" ht="11.45" customHeight="1" x14ac:dyDescent="0.2">
      <c r="B63" s="13" t="s">
        <v>8</v>
      </c>
      <c r="C63" s="136" t="str">
        <f>IFERROR(VLOOKUP($AC$11,'CCT Y MPIOS'!$A$2:$D$1081,3,FALSE),"")</f>
        <v>SAN RAFAEL</v>
      </c>
      <c r="D63" s="136"/>
      <c r="E63" s="136"/>
      <c r="F63" s="136"/>
      <c r="G63" s="136"/>
      <c r="H63" s="136"/>
      <c r="I63" s="136"/>
      <c r="J63" s="13" t="s">
        <v>123</v>
      </c>
      <c r="K63" s="13"/>
      <c r="L63" s="13"/>
      <c r="M63" s="13"/>
      <c r="N63" s="137" t="s">
        <v>2734</v>
      </c>
      <c r="O63" s="137"/>
      <c r="P63" s="137"/>
      <c r="Q63" s="137"/>
      <c r="R63" s="137"/>
      <c r="S63" s="137"/>
      <c r="T63" s="138" t="s">
        <v>7</v>
      </c>
      <c r="U63" s="138"/>
      <c r="V63" s="138"/>
      <c r="W63" s="138"/>
      <c r="X63" s="138"/>
      <c r="Y63" s="139" t="s">
        <v>2729</v>
      </c>
      <c r="Z63" s="139"/>
      <c r="AA63" s="139"/>
      <c r="AB63" s="139"/>
      <c r="AC63" s="139"/>
      <c r="AD63" s="13" t="s">
        <v>57</v>
      </c>
      <c r="AF63" s="20"/>
      <c r="AG63" s="140">
        <v>2024</v>
      </c>
      <c r="AH63" s="14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2:52" ht="7.5" customHeight="1" x14ac:dyDescent="0.2"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2:52" ht="12" customHeight="1" x14ac:dyDescent="0.2">
      <c r="B65" s="112" t="s">
        <v>68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1"/>
      <c r="N65" s="1"/>
      <c r="O65" s="1"/>
      <c r="P65" s="1"/>
      <c r="Q65" s="1"/>
      <c r="R65" s="1"/>
      <c r="S65" s="1"/>
      <c r="T65" s="1"/>
      <c r="U65" s="1"/>
      <c r="V65" s="1"/>
      <c r="W65" s="112" t="s">
        <v>9</v>
      </c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4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2:52" ht="12.75" customHeight="1" x14ac:dyDescent="0.2">
      <c r="B66" s="77"/>
      <c r="C66" s="1"/>
      <c r="D66" s="1"/>
      <c r="E66" s="1"/>
      <c r="F66" s="1"/>
      <c r="G66" s="1"/>
      <c r="H66" s="1"/>
      <c r="I66" s="1"/>
      <c r="J66" s="1"/>
      <c r="K66" s="1"/>
      <c r="L66" s="78"/>
      <c r="M66" s="1"/>
      <c r="N66" s="97" t="s">
        <v>2629</v>
      </c>
      <c r="O66" s="98"/>
      <c r="P66" s="98"/>
      <c r="Q66" s="98"/>
      <c r="R66" s="98"/>
      <c r="S66" s="98"/>
      <c r="T66" s="98"/>
      <c r="U66" s="99"/>
      <c r="V66" s="1"/>
      <c r="W66" s="82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83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2:52" ht="17.100000000000001" customHeight="1" x14ac:dyDescent="0.2">
      <c r="B67" s="115" t="s">
        <v>2431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"/>
      <c r="N67" s="70"/>
      <c r="O67" s="76" t="s">
        <v>2626</v>
      </c>
      <c r="P67" s="69"/>
      <c r="Q67" s="100"/>
      <c r="R67" s="100"/>
      <c r="S67" s="100"/>
      <c r="T67" s="100"/>
      <c r="U67" s="71"/>
      <c r="V67" s="1"/>
      <c r="W67" s="119" t="s">
        <v>2725</v>
      </c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2:52" ht="17.100000000000001" customHeight="1" x14ac:dyDescent="0.2">
      <c r="B68" s="118"/>
      <c r="C68" s="116"/>
      <c r="D68" s="116"/>
      <c r="E68" s="116"/>
      <c r="F68" s="116"/>
      <c r="G68" s="116"/>
      <c r="H68" s="116"/>
      <c r="I68" s="116"/>
      <c r="J68" s="116"/>
      <c r="K68" s="116"/>
      <c r="L68" s="117"/>
      <c r="M68" s="1"/>
      <c r="N68" s="70"/>
      <c r="O68" s="76" t="s">
        <v>2627</v>
      </c>
      <c r="P68" s="69"/>
      <c r="Q68" s="101"/>
      <c r="R68" s="101"/>
      <c r="S68" s="101"/>
      <c r="T68" s="101"/>
      <c r="U68" s="71"/>
      <c r="V68" s="1"/>
      <c r="W68" s="119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2:52" ht="17.100000000000001" customHeight="1" x14ac:dyDescent="0.2">
      <c r="B69" s="122" t="s">
        <v>46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4"/>
      <c r="M69" s="1"/>
      <c r="N69" s="70"/>
      <c r="O69" s="76" t="s">
        <v>2628</v>
      </c>
      <c r="P69" s="69"/>
      <c r="Q69" s="102"/>
      <c r="R69" s="102"/>
      <c r="S69" s="102"/>
      <c r="T69" s="102"/>
      <c r="U69" s="71"/>
      <c r="V69" s="1"/>
      <c r="W69" s="125" t="str">
        <f>IF(W67="JUAN FRANCISCO ARAUJO FLORES","JEFE DEL DEPARTAMENTO DE SERVICIOS ESCOLARES","SUBDIRECTORA DE EVALUACIÓN Y SUPERVISIÓN ESCOLAR")</f>
        <v>JEFE DEL DEPARTAMENTO DE SERVICIOS ESCOLARES</v>
      </c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7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2:52" ht="3.75" customHeight="1" x14ac:dyDescent="0.2">
      <c r="B70" s="79"/>
      <c r="C70" s="80"/>
      <c r="D70" s="80"/>
      <c r="E70" s="80"/>
      <c r="F70" s="80"/>
      <c r="G70" s="80"/>
      <c r="H70" s="80"/>
      <c r="I70" s="80"/>
      <c r="J70" s="80"/>
      <c r="K70" s="80"/>
      <c r="L70" s="81"/>
      <c r="M70" s="1"/>
      <c r="N70" s="72"/>
      <c r="O70" s="73"/>
      <c r="P70" s="74"/>
      <c r="Q70" s="74"/>
      <c r="R70" s="74"/>
      <c r="S70" s="74"/>
      <c r="T70" s="74"/>
      <c r="U70" s="75"/>
      <c r="V70" s="1"/>
      <c r="W70" s="84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6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2:52" s="23" customFormat="1" ht="7.5" customHeight="1" x14ac:dyDescent="0.15">
      <c r="B71" s="103" t="s">
        <v>2721</v>
      </c>
      <c r="C71" s="103"/>
      <c r="D71" s="103"/>
      <c r="E71" s="2"/>
      <c r="F71" s="2"/>
      <c r="G71" s="2"/>
      <c r="H71" s="2"/>
      <c r="I71" s="2"/>
      <c r="J71" s="2"/>
      <c r="K71" s="2"/>
      <c r="L71" s="2"/>
      <c r="M71" s="103" t="s">
        <v>16</v>
      </c>
      <c r="N71" s="103"/>
      <c r="O71" s="103"/>
      <c r="P71" s="103"/>
      <c r="Q71" s="103"/>
      <c r="R71" s="103"/>
      <c r="S71" s="103"/>
      <c r="T71" s="103"/>
      <c r="U71" s="103"/>
      <c r="V71" s="103"/>
      <c r="W71" s="2"/>
      <c r="X71" s="2"/>
      <c r="Y71" s="2"/>
      <c r="Z71" s="2"/>
      <c r="AA71" s="2"/>
      <c r="AB71" s="2"/>
      <c r="AC71" s="2"/>
      <c r="AD71" s="2"/>
      <c r="AE71" s="2"/>
      <c r="AF71" s="103" t="s">
        <v>54</v>
      </c>
      <c r="AG71" s="103"/>
      <c r="AH71" s="103"/>
      <c r="AI71" s="22"/>
      <c r="AJ71" s="2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2:5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2:5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2:5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2:5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2:52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2:52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2:52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2:52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2:52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2:52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2:52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2:52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2:52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2:52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2:52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2:52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2:52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2:52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2:52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2:52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2:52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2:52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2:52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2:52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2:5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2:52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2:52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2:52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2:5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2:52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2:52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2:52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2:52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2:52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2:52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2:52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2:52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2:52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2:52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2:52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2:52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2:52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2:52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2:52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2:52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2:52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2:52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2:52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2:5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2:5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2:5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2:5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2:52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2:52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2:52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2:5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2:5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2:5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2:5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2:5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2:5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2:52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2:52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2:52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2:52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2:52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2:52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2:52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2:52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2:52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2:52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2:52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2:52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2:52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2:52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2:52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2:52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2:52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2:52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2:52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2:52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2:52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2:52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2:52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2:52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2:52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2:52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2:52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2:52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2:52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2:52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2:52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2:52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2:52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2:52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2:52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2:52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2:52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2:52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2:52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2:52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2:52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2:52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2:52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2:52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2:52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2:52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2:52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2:52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2:52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2:52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2:52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2:52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2:52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2:52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2:52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2:52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2:52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2:52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2:52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2:52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2:52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2:52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2:52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2:52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2:52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2:52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2:52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2:52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2:52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2:52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2:52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2:52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2:52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2:52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2:52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2:52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2:52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2:52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2:52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2:52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2:52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2:52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2:52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2:52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2:52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2:52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2:52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2:52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2:52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2:52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2:52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2:52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2:52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2:52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2:52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2:52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2:52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2:52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2:52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2:52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2:52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2:52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2:52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2:52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2:52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2:52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2:52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2:52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2:52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2:52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2:52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2:52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2:52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2:52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2:52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2:52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2:52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2:52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2:52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2:52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2:52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2:52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2:52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2:52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2:52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2:52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2:52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2:52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2:52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2:52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2:52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2:52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2:52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2:52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2:52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2:52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2:52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2:52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2:52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2:52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2:52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2:52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2:52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2:52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2:52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2:52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2:52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2:52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2:52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2:52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2:52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2:52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2:52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2:52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2:52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2:52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2:52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2:52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2:52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2:52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2:52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2:52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2:52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2:52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2:52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2:52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2:52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2:52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2:52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2:52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2:52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2:52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2:52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2:52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2:52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2:52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2:52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2:52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2:52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2:52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2:52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2:52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2:52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2:52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2:52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2:52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2:52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2:52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2:52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2:52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2:52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2:52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2:52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2:52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2:52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2:52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2:52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2:52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2:52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2:52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2:52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2:52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2:52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2:52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2:52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2:52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2:52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2:52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2:52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2:52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2:52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2:52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2:52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2:52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2:52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2:52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2:52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2:52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2:52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2:52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2:52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2:52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2:52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2:52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2:52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2:52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2:52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2:52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2:52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2:52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2:52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2:52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2:52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2:52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2:52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2:52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2:52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2:52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2:52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2:52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2:52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2:52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2:52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2:52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2:52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2:52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2:52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2:52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2:52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2:52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2:52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2:52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2:52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2:52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2:52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2:52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2:52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2:52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2:52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2:52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2:52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2:52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2:52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2:52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2:52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2:52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2:52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2:52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2:52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2:52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2:52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2:52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2:52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2:52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2:52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2:52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2:52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2:52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2:52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2:52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2:52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2:52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2:52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2:52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2:52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2:52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2:52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2:52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2:52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2:52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2:52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2:52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2:52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2:52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2:52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2:52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2:52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2:52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2:52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2:52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2:52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2:52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2:52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2:52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2:52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2:52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2:52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2:52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2:52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2:52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2:52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2:52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2:52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2:52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2:52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2:52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2:52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2:52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2:52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2:52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2:52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2:52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2:52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2:52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2:52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2:52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2:52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2:52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2:52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2:52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2:52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2:52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2:52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2:52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2:52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2:52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2:52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2:52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2:52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2:52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2:52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2:52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2:52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2:52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2:52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2:52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2:52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2:52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2:52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2:52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2:52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2:52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2:52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2:52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2:52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2:52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2:52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2:52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2:52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2:52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2:52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2:52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2:52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2:52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2:52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2:52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2:52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2:52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2:52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2:52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2:52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2:52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2:52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2:52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2:52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2:52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2:52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2:52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2:52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2:52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2:52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2:52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2:52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2:52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2:52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2:52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2:52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2:52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2:52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2:52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2:52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2:52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2:52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2:52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2:52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2:52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2:52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2:52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2:52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2:52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2:52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2:52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2:52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2:52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2:52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2:52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2:52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2:52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2:52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2:52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2:52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2:52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2:52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2:52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2:52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2:52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2:52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2:52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2:52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2:52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2:52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2:52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2:52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2:52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2:52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2:52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2:52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2:52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2:52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2:52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2:52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2:52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2:52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2:52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2:52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2:52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2:52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2:52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2:52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2:52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2:52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2:52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2:52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2:52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2:52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2:52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2:52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2:52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2:52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2:52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2:52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2:52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2:52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2:52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2:52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2:52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2:52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2:52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2:52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2:52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2:52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2:52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2:52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2:52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2:52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2:52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2:52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2:52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2:52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2:52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2:52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2:52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2:52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2:52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2:52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2:52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2:52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2:52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2:52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2:52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2:52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2:52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2:52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2:52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2:52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2:52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2:52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2:52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2:52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2:52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2:52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2:52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2:52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2:52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2:52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2:52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2:52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2:52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2:52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2:52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2:52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2:52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2:52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2:52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2:52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2:52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2:52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2:52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2:52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2:52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2:52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2:52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2:52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2:52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2:52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2:52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2:52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2:52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2:52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2:52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2:52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2:52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2:52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2:52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2:52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2:52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2:52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2:52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2:52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2:52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2:52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2:52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2:52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2:52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2:52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2:52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2:52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2:52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2:52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2:52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2:52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2:52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2:52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2:52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2:52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2:52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2:52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2:52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2:52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2:52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2:52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2:52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2:52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2:52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2:52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2:52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2:52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2:52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2:52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2:52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2:52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2:52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2:52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2:52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2:52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2:52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2:52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2:52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2:52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2:52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2:52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2:52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2:52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2:52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2:52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2:52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2:52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2:52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2:52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2:52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2:52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2:52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2:52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2:52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2:52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2:52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2:52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2:52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2:52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2:52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2:52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2:52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2:52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2:52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2:52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2:52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2:52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2:52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2:52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2:52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2:52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2:52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2:52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2:52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2:52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2:52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2:52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2:52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2:52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2:52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2:52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2:52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2:52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2:52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2:52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2:52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2:52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2:52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2:52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2:52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2:52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2:52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2:52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2:52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2:52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2:52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2:52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2:52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2:52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2:52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2:52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2:52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2:52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2:52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2:52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2:52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2:52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2:52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2:52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2:52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2:52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2:52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2:52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2:52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2:52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2:52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2:52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2:52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2:52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2:52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2:52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2:52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2:52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2:52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2:52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2:52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2:52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2:52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2:52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2:52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2:52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2:52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2:52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2:52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2:52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2:52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2:52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2:52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2:52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2:52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2:52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2:52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2:52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2:52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2:52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2:52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2:52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2:52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2:52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2:52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2:52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2:52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2:52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2:52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2:52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2:52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2:52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2:52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2:52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2:52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2:52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2:52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2:52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2:52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2:52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2:52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2:52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2:52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2:52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2:52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2:52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2:52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2:52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2:52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2:52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2:52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2:52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2:52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2:52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2:52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2:52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2:52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2:52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2:52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2:52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2:52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2:52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2:52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2:52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2:52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2:52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2:52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2:52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2:52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2:52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2:52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2:52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2:52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2:52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2:52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2:52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2:52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2:52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2:52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2:52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2:52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2:52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2:52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2:52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2:52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2:52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2:52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2:52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2:52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2:52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2:52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2:52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2:52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2:52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2:52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2:52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2:52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2:52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2:52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2:52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2:52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2:52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2:52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2:52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2:52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2:52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2:52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2:52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2:52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2:52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2:52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2:52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2:52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2:52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2:52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2:52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2:52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2:52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2:52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2:52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2:52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2:52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2:52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2:52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2:52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2:52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2:52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2:52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2:52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2:52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2:52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2:52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2:52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2:52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2:52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2:52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2:52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2:52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2:52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2:52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2:52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2:52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2:52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2:52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2:52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2:52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2:52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2:52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2:52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2:52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2:52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2:52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2:52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2:52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2:52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2:52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2:52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2:52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2:52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2:52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2:52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2:52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2:52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2:52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2:52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2:52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2:52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2:52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2:52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2:52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2:52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2:52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2:52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2:52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2:52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2:52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2:52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2:52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2:52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2:52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2:52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2:52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2:52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2:52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2:52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2:52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2:52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2:52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2:52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2:52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2:52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2:52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2:52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2:52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2:52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2:52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2:52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2:52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2:52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2:52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2:52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2:52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2:52" x14ac:dyDescent="0.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2:52" x14ac:dyDescent="0.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2:52" x14ac:dyDescent="0.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2:52" x14ac:dyDescent="0.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2:52" x14ac:dyDescent="0.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2:52" x14ac:dyDescent="0.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2:52" x14ac:dyDescent="0.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  <row r="1001" spans="2:52" x14ac:dyDescent="0.2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</row>
    <row r="1002" spans="2:52" x14ac:dyDescent="0.2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</row>
    <row r="1003" spans="2:52" x14ac:dyDescent="0.2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</row>
    <row r="1004" spans="2:52" x14ac:dyDescent="0.2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</row>
    <row r="1005" spans="2:52" x14ac:dyDescent="0.2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</row>
    <row r="1006" spans="2:52" x14ac:dyDescent="0.2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</row>
    <row r="1007" spans="2:52" x14ac:dyDescent="0.2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</row>
    <row r="1008" spans="2:52" x14ac:dyDescent="0.2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</row>
    <row r="1009" spans="2:52" x14ac:dyDescent="0.2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</row>
    <row r="1010" spans="2:52" x14ac:dyDescent="0.2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</row>
    <row r="1011" spans="2:52" x14ac:dyDescent="0.2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</row>
    <row r="1012" spans="2:52" x14ac:dyDescent="0.2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</row>
    <row r="1013" spans="2:52" x14ac:dyDescent="0.2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</row>
    <row r="1014" spans="2:52" x14ac:dyDescent="0.2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</row>
    <row r="1015" spans="2:52" x14ac:dyDescent="0.2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</row>
    <row r="1016" spans="2:52" x14ac:dyDescent="0.2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</row>
    <row r="1017" spans="2:52" x14ac:dyDescent="0.2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</row>
    <row r="1018" spans="2:52" x14ac:dyDescent="0.2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</row>
    <row r="1019" spans="2:52" x14ac:dyDescent="0.2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</row>
    <row r="1020" spans="2:52" x14ac:dyDescent="0.2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</row>
    <row r="1021" spans="2:52" x14ac:dyDescent="0.2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</row>
    <row r="1022" spans="2:52" x14ac:dyDescent="0.2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</row>
    <row r="1023" spans="2:52" x14ac:dyDescent="0.2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</row>
    <row r="1024" spans="2:52" x14ac:dyDescent="0.2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</row>
    <row r="1025" spans="2:52" x14ac:dyDescent="0.2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</row>
    <row r="1026" spans="2:52" x14ac:dyDescent="0.2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</row>
    <row r="1027" spans="2:52" x14ac:dyDescent="0.2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</row>
    <row r="1028" spans="2:52" x14ac:dyDescent="0.2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</row>
    <row r="1029" spans="2:52" x14ac:dyDescent="0.2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</row>
    <row r="1030" spans="2:52" x14ac:dyDescent="0.2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</row>
    <row r="1031" spans="2:52" x14ac:dyDescent="0.2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</row>
    <row r="1032" spans="2:52" x14ac:dyDescent="0.2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</row>
    <row r="1033" spans="2:52" x14ac:dyDescent="0.2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</row>
    <row r="1034" spans="2:52" x14ac:dyDescent="0.2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</row>
    <row r="1035" spans="2:52" x14ac:dyDescent="0.2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</row>
    <row r="1036" spans="2:52" x14ac:dyDescent="0.2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</row>
    <row r="1037" spans="2:52" x14ac:dyDescent="0.2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</row>
    <row r="1038" spans="2:52" x14ac:dyDescent="0.2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</row>
    <row r="1039" spans="2:52" x14ac:dyDescent="0.2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</row>
    <row r="1040" spans="2:52" x14ac:dyDescent="0.2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</row>
    <row r="1041" spans="2:52" x14ac:dyDescent="0.2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</row>
    <row r="1042" spans="2:52" x14ac:dyDescent="0.2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</row>
    <row r="1043" spans="2:52" x14ac:dyDescent="0.2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</row>
    <row r="1044" spans="2:52" x14ac:dyDescent="0.2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</row>
    <row r="1045" spans="2:52" x14ac:dyDescent="0.2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</row>
    <row r="1046" spans="2:52" x14ac:dyDescent="0.2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</row>
    <row r="1047" spans="2:52" x14ac:dyDescent="0.2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</row>
    <row r="1048" spans="2:52" x14ac:dyDescent="0.2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</row>
    <row r="1049" spans="2:52" x14ac:dyDescent="0.2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</row>
    <row r="1050" spans="2:52" x14ac:dyDescent="0.2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</row>
    <row r="1051" spans="2:52" x14ac:dyDescent="0.2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</row>
    <row r="1052" spans="2:52" x14ac:dyDescent="0.2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</row>
    <row r="1053" spans="2:52" x14ac:dyDescent="0.2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</row>
    <row r="1054" spans="2:52" x14ac:dyDescent="0.2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</row>
    <row r="1055" spans="2:52" x14ac:dyDescent="0.2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</row>
    <row r="1056" spans="2:52" x14ac:dyDescent="0.2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</row>
    <row r="1057" spans="2:52" x14ac:dyDescent="0.2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</row>
    <row r="1058" spans="2:52" x14ac:dyDescent="0.2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</row>
    <row r="1059" spans="2:52" x14ac:dyDescent="0.2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</row>
    <row r="1060" spans="2:52" x14ac:dyDescent="0.2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</row>
    <row r="1061" spans="2:52" x14ac:dyDescent="0.2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</row>
    <row r="1062" spans="2:52" x14ac:dyDescent="0.2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</row>
    <row r="1063" spans="2:52" x14ac:dyDescent="0.2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</row>
    <row r="1064" spans="2:52" x14ac:dyDescent="0.2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</row>
    <row r="1065" spans="2:52" x14ac:dyDescent="0.2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</row>
    <row r="1066" spans="2:52" x14ac:dyDescent="0.2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</row>
    <row r="1067" spans="2:52" x14ac:dyDescent="0.2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</row>
    <row r="1068" spans="2:52" x14ac:dyDescent="0.2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</row>
    <row r="1069" spans="2:52" x14ac:dyDescent="0.2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</row>
    <row r="1070" spans="2:52" x14ac:dyDescent="0.2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</row>
    <row r="1071" spans="2:52" x14ac:dyDescent="0.2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</row>
    <row r="1072" spans="2:52" x14ac:dyDescent="0.2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</row>
    <row r="1073" spans="2:52" x14ac:dyDescent="0.2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</row>
    <row r="1074" spans="2:52" x14ac:dyDescent="0.2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</row>
    <row r="1075" spans="2:52" x14ac:dyDescent="0.2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</row>
    <row r="1076" spans="2:52" x14ac:dyDescent="0.2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</row>
    <row r="1077" spans="2:52" x14ac:dyDescent="0.2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</row>
    <row r="1078" spans="2:52" x14ac:dyDescent="0.2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</row>
    <row r="1079" spans="2:52" x14ac:dyDescent="0.2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</row>
    <row r="1080" spans="2:52" x14ac:dyDescent="0.2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</row>
    <row r="1081" spans="2:52" x14ac:dyDescent="0.2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</row>
    <row r="1082" spans="2:52" x14ac:dyDescent="0.2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</row>
    <row r="1083" spans="2:52" x14ac:dyDescent="0.2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</row>
    <row r="1084" spans="2:52" x14ac:dyDescent="0.2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</row>
    <row r="1085" spans="2:52" x14ac:dyDescent="0.2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</row>
    <row r="1086" spans="2:52" x14ac:dyDescent="0.2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</row>
    <row r="1087" spans="2:52" x14ac:dyDescent="0.2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</row>
    <row r="1088" spans="2:52" x14ac:dyDescent="0.2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</row>
    <row r="1089" spans="2:52" x14ac:dyDescent="0.2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</row>
    <row r="1090" spans="2:52" x14ac:dyDescent="0.2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</row>
    <row r="1091" spans="2:52" x14ac:dyDescent="0.2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</row>
    <row r="1092" spans="2:52" x14ac:dyDescent="0.2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</row>
    <row r="1093" spans="2:52" x14ac:dyDescent="0.2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</row>
    <row r="1094" spans="2:52" x14ac:dyDescent="0.2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</row>
    <row r="1095" spans="2:52" x14ac:dyDescent="0.2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</row>
    <row r="1096" spans="2:52" x14ac:dyDescent="0.2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</row>
    <row r="1097" spans="2:52" x14ac:dyDescent="0.2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</row>
    <row r="1098" spans="2:52" x14ac:dyDescent="0.2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</row>
    <row r="1099" spans="2:52" x14ac:dyDescent="0.2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</row>
    <row r="1100" spans="2:52" x14ac:dyDescent="0.2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</row>
    <row r="1101" spans="2:52" x14ac:dyDescent="0.2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</row>
    <row r="1102" spans="2:52" x14ac:dyDescent="0.2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</row>
    <row r="1103" spans="2:52" x14ac:dyDescent="0.2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</row>
    <row r="1104" spans="2:52" x14ac:dyDescent="0.2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</row>
    <row r="1105" spans="2:52" x14ac:dyDescent="0.2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</row>
    <row r="1106" spans="2:52" x14ac:dyDescent="0.2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</row>
    <row r="1107" spans="2:52" x14ac:dyDescent="0.2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</row>
    <row r="1108" spans="2:52" x14ac:dyDescent="0.2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</row>
    <row r="1109" spans="2:52" x14ac:dyDescent="0.2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</row>
    <row r="1110" spans="2:52" x14ac:dyDescent="0.2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</row>
    <row r="1111" spans="2:52" x14ac:dyDescent="0.2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</row>
    <row r="1112" spans="2:52" x14ac:dyDescent="0.2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</row>
    <row r="1113" spans="2:52" x14ac:dyDescent="0.2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</row>
    <row r="1114" spans="2:52" x14ac:dyDescent="0.2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</row>
    <row r="1115" spans="2:52" x14ac:dyDescent="0.2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</row>
    <row r="1116" spans="2:52" x14ac:dyDescent="0.2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</row>
    <row r="1117" spans="2:52" x14ac:dyDescent="0.2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</row>
    <row r="1118" spans="2:52" x14ac:dyDescent="0.2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</row>
    <row r="1119" spans="2:52" x14ac:dyDescent="0.2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</row>
    <row r="1120" spans="2:52" x14ac:dyDescent="0.2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</row>
    <row r="1121" spans="2:52" x14ac:dyDescent="0.2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</row>
    <row r="1122" spans="2:52" x14ac:dyDescent="0.2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</row>
    <row r="1123" spans="2:52" x14ac:dyDescent="0.2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</row>
    <row r="1124" spans="2:52" x14ac:dyDescent="0.2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</row>
    <row r="1125" spans="2:52" x14ac:dyDescent="0.2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</row>
    <row r="1126" spans="2:52" x14ac:dyDescent="0.2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</row>
    <row r="1127" spans="2:52" x14ac:dyDescent="0.2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</row>
    <row r="1128" spans="2:52" x14ac:dyDescent="0.2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</row>
    <row r="1129" spans="2:52" x14ac:dyDescent="0.2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</row>
    <row r="1130" spans="2:52" x14ac:dyDescent="0.2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</row>
    <row r="1131" spans="2:52" x14ac:dyDescent="0.2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</row>
    <row r="1132" spans="2:52" x14ac:dyDescent="0.2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</row>
    <row r="1133" spans="2:52" x14ac:dyDescent="0.2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</row>
    <row r="1134" spans="2:52" x14ac:dyDescent="0.2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</row>
    <row r="1135" spans="2:52" x14ac:dyDescent="0.2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</row>
    <row r="1136" spans="2:52" x14ac:dyDescent="0.2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</row>
    <row r="1137" spans="2:52" x14ac:dyDescent="0.2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</row>
    <row r="1138" spans="2:52" x14ac:dyDescent="0.2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</row>
    <row r="1139" spans="2:52" x14ac:dyDescent="0.2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</row>
    <row r="1140" spans="2:52" x14ac:dyDescent="0.2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</row>
    <row r="1141" spans="2:52" x14ac:dyDescent="0.2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</row>
    <row r="1142" spans="2:52" x14ac:dyDescent="0.2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</row>
    <row r="1143" spans="2:52" x14ac:dyDescent="0.2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</row>
    <row r="1144" spans="2:52" x14ac:dyDescent="0.2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</row>
    <row r="1145" spans="2:52" x14ac:dyDescent="0.2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</row>
    <row r="1146" spans="2:52" x14ac:dyDescent="0.2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</row>
    <row r="1147" spans="2:52" x14ac:dyDescent="0.2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</row>
    <row r="1148" spans="2:52" x14ac:dyDescent="0.2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</row>
    <row r="1149" spans="2:52" x14ac:dyDescent="0.2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</row>
    <row r="1150" spans="2:52" x14ac:dyDescent="0.2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</row>
    <row r="1151" spans="2:52" x14ac:dyDescent="0.2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</row>
    <row r="1152" spans="2:52" x14ac:dyDescent="0.2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</row>
    <row r="1153" spans="2:52" x14ac:dyDescent="0.2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</row>
    <row r="1154" spans="2:52" x14ac:dyDescent="0.2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</row>
    <row r="1155" spans="2:52" x14ac:dyDescent="0.2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</row>
    <row r="1156" spans="2:52" x14ac:dyDescent="0.2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</row>
    <row r="1157" spans="2:52" x14ac:dyDescent="0.2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</row>
    <row r="1158" spans="2:52" x14ac:dyDescent="0.2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</row>
    <row r="1159" spans="2:52" x14ac:dyDescent="0.2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</row>
    <row r="1160" spans="2:52" x14ac:dyDescent="0.2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</row>
    <row r="1161" spans="2:52" x14ac:dyDescent="0.2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</row>
    <row r="1162" spans="2:52" x14ac:dyDescent="0.2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</row>
    <row r="1163" spans="2:52" x14ac:dyDescent="0.2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</row>
    <row r="1164" spans="2:52" x14ac:dyDescent="0.2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</row>
    <row r="1165" spans="2:52" x14ac:dyDescent="0.2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</row>
    <row r="1166" spans="2:52" x14ac:dyDescent="0.2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</row>
    <row r="1167" spans="2:52" x14ac:dyDescent="0.2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</row>
    <row r="1168" spans="2:52" x14ac:dyDescent="0.2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</row>
    <row r="1169" spans="2:52" x14ac:dyDescent="0.2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</row>
    <row r="1170" spans="2:52" x14ac:dyDescent="0.2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</row>
    <row r="1171" spans="2:52" x14ac:dyDescent="0.2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</row>
    <row r="1172" spans="2:52" x14ac:dyDescent="0.2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</row>
    <row r="1173" spans="2:52" x14ac:dyDescent="0.2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</row>
    <row r="1174" spans="2:52" x14ac:dyDescent="0.2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</row>
    <row r="1175" spans="2:52" x14ac:dyDescent="0.2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</row>
    <row r="1176" spans="2:52" x14ac:dyDescent="0.2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</row>
    <row r="1177" spans="2:52" x14ac:dyDescent="0.2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</row>
    <row r="1178" spans="2:52" x14ac:dyDescent="0.2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</row>
    <row r="1179" spans="2:52" x14ac:dyDescent="0.2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</row>
    <row r="1180" spans="2:52" x14ac:dyDescent="0.2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</row>
    <row r="1181" spans="2:52" x14ac:dyDescent="0.2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</row>
    <row r="1182" spans="2:52" x14ac:dyDescent="0.2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</row>
    <row r="1183" spans="2:52" x14ac:dyDescent="0.2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</row>
    <row r="1184" spans="2:52" x14ac:dyDescent="0.2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</row>
    <row r="1185" spans="2:52" x14ac:dyDescent="0.2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</row>
    <row r="1186" spans="2:52" x14ac:dyDescent="0.2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</row>
    <row r="1187" spans="2:52" x14ac:dyDescent="0.2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</row>
    <row r="1188" spans="2:52" x14ac:dyDescent="0.2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</row>
    <row r="1189" spans="2:52" x14ac:dyDescent="0.2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</row>
    <row r="1190" spans="2:52" x14ac:dyDescent="0.2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</row>
    <row r="1191" spans="2:52" x14ac:dyDescent="0.2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</row>
    <row r="1192" spans="2:52" x14ac:dyDescent="0.2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</row>
    <row r="1193" spans="2:52" x14ac:dyDescent="0.2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</row>
    <row r="1194" spans="2:52" x14ac:dyDescent="0.2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</row>
    <row r="1195" spans="2:52" x14ac:dyDescent="0.2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</row>
    <row r="1196" spans="2:52" x14ac:dyDescent="0.2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</row>
    <row r="1197" spans="2:52" x14ac:dyDescent="0.2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</row>
    <row r="1198" spans="2:52" x14ac:dyDescent="0.2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</row>
    <row r="1199" spans="2:52" x14ac:dyDescent="0.2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</row>
    <row r="1200" spans="2:52" x14ac:dyDescent="0.2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</row>
    <row r="1201" spans="2:52" x14ac:dyDescent="0.2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</row>
    <row r="1202" spans="2:52" x14ac:dyDescent="0.2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</row>
    <row r="1203" spans="2:52" x14ac:dyDescent="0.2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</row>
    <row r="1204" spans="2:52" x14ac:dyDescent="0.2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</row>
    <row r="1205" spans="2:52" x14ac:dyDescent="0.2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</row>
    <row r="1206" spans="2:52" x14ac:dyDescent="0.2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</row>
    <row r="1207" spans="2:52" x14ac:dyDescent="0.2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</row>
    <row r="1208" spans="2:52" x14ac:dyDescent="0.2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</row>
    <row r="1209" spans="2:52" x14ac:dyDescent="0.2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</row>
    <row r="1210" spans="2:52" x14ac:dyDescent="0.2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</row>
    <row r="1211" spans="2:52" x14ac:dyDescent="0.2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</row>
    <row r="1212" spans="2:52" x14ac:dyDescent="0.2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</row>
    <row r="1213" spans="2:52" x14ac:dyDescent="0.2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</row>
    <row r="1214" spans="2:52" x14ac:dyDescent="0.2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</row>
    <row r="1215" spans="2:52" x14ac:dyDescent="0.2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</row>
    <row r="1216" spans="2:52" x14ac:dyDescent="0.2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</row>
    <row r="1217" spans="2:52" x14ac:dyDescent="0.2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</row>
    <row r="1218" spans="2:52" x14ac:dyDescent="0.2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</row>
    <row r="1219" spans="2:52" x14ac:dyDescent="0.2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</row>
    <row r="1220" spans="2:52" x14ac:dyDescent="0.2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</row>
    <row r="1221" spans="2:52" x14ac:dyDescent="0.2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</row>
    <row r="1222" spans="2:52" x14ac:dyDescent="0.2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</row>
    <row r="1223" spans="2:52" x14ac:dyDescent="0.2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</row>
    <row r="1224" spans="2:52" x14ac:dyDescent="0.2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</row>
    <row r="1225" spans="2:52" x14ac:dyDescent="0.2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</row>
    <row r="1226" spans="2:52" x14ac:dyDescent="0.2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</row>
    <row r="1227" spans="2:52" x14ac:dyDescent="0.2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</row>
    <row r="1228" spans="2:52" x14ac:dyDescent="0.2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</row>
    <row r="1229" spans="2:52" x14ac:dyDescent="0.2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</row>
    <row r="1230" spans="2:52" x14ac:dyDescent="0.2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</row>
    <row r="1231" spans="2:52" x14ac:dyDescent="0.2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</row>
    <row r="1232" spans="2:52" x14ac:dyDescent="0.2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</row>
    <row r="1233" spans="2:52" x14ac:dyDescent="0.2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</row>
    <row r="1234" spans="2:52" x14ac:dyDescent="0.2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</row>
    <row r="1235" spans="2:52" x14ac:dyDescent="0.2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</row>
    <row r="1236" spans="2:52" x14ac:dyDescent="0.2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</row>
    <row r="1237" spans="2:52" x14ac:dyDescent="0.2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</row>
    <row r="1238" spans="2:52" x14ac:dyDescent="0.2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</row>
    <row r="1239" spans="2:52" x14ac:dyDescent="0.2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</row>
    <row r="1240" spans="2:52" x14ac:dyDescent="0.2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</row>
    <row r="1241" spans="2:52" x14ac:dyDescent="0.2"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</row>
    <row r="1242" spans="2:52" x14ac:dyDescent="0.2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</row>
    <row r="1243" spans="2:52" x14ac:dyDescent="0.2"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</row>
    <row r="1244" spans="2:52" x14ac:dyDescent="0.2"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</row>
    <row r="1245" spans="2:52" x14ac:dyDescent="0.2"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</row>
    <row r="1246" spans="2:52" x14ac:dyDescent="0.2"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</row>
    <row r="1247" spans="2:52" x14ac:dyDescent="0.2"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</row>
    <row r="1248" spans="2:52" x14ac:dyDescent="0.2"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</row>
    <row r="1249" spans="2:52" x14ac:dyDescent="0.2"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</row>
    <row r="1250" spans="2:52" x14ac:dyDescent="0.2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</row>
    <row r="1251" spans="2:52" x14ac:dyDescent="0.2"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</row>
    <row r="1252" spans="2:52" x14ac:dyDescent="0.2"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</row>
    <row r="1253" spans="2:52" x14ac:dyDescent="0.2"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</row>
    <row r="1254" spans="2:52" x14ac:dyDescent="0.2"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</row>
    <row r="1255" spans="2:52" x14ac:dyDescent="0.2"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</row>
    <row r="1256" spans="2:52" x14ac:dyDescent="0.2"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</row>
    <row r="1257" spans="2:52" x14ac:dyDescent="0.2"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</row>
    <row r="1258" spans="2:52" x14ac:dyDescent="0.2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</row>
    <row r="1259" spans="2:52" x14ac:dyDescent="0.2"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</row>
    <row r="1260" spans="2:52" x14ac:dyDescent="0.2"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</row>
    <row r="1261" spans="2:52" x14ac:dyDescent="0.2"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</row>
    <row r="1262" spans="2:52" x14ac:dyDescent="0.2"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</row>
    <row r="1263" spans="2:52" x14ac:dyDescent="0.2"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</row>
    <row r="1264" spans="2:52" x14ac:dyDescent="0.2"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</row>
    <row r="1265" spans="2:52" x14ac:dyDescent="0.2"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</row>
    <row r="1266" spans="2:52" x14ac:dyDescent="0.2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</row>
    <row r="1267" spans="2:52" x14ac:dyDescent="0.2"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</row>
    <row r="1268" spans="2:52" x14ac:dyDescent="0.2"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</row>
    <row r="1269" spans="2:52" x14ac:dyDescent="0.2"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</row>
    <row r="1270" spans="2:52" x14ac:dyDescent="0.2"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</row>
    <row r="1271" spans="2:52" x14ac:dyDescent="0.2"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</row>
    <row r="1272" spans="2:52" x14ac:dyDescent="0.2"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</row>
    <row r="1273" spans="2:52" x14ac:dyDescent="0.2"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</row>
    <row r="1274" spans="2:52" x14ac:dyDescent="0.2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</row>
    <row r="1275" spans="2:52" x14ac:dyDescent="0.2"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</row>
    <row r="1276" spans="2:52" x14ac:dyDescent="0.2"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</row>
    <row r="1277" spans="2:52" x14ac:dyDescent="0.2"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</row>
    <row r="1278" spans="2:52" x14ac:dyDescent="0.2"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</row>
    <row r="1279" spans="2:52" x14ac:dyDescent="0.2"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</row>
    <row r="1280" spans="2:52" x14ac:dyDescent="0.2"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</row>
    <row r="1281" spans="2:52" x14ac:dyDescent="0.2"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</row>
    <row r="1282" spans="2:52" x14ac:dyDescent="0.2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</row>
    <row r="1283" spans="2:52" x14ac:dyDescent="0.2"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</row>
    <row r="1284" spans="2:52" x14ac:dyDescent="0.2"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</row>
    <row r="1285" spans="2:52" x14ac:dyDescent="0.2"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</row>
    <row r="1286" spans="2:52" x14ac:dyDescent="0.2"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</row>
    <row r="1287" spans="2:52" x14ac:dyDescent="0.2"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</row>
    <row r="1288" spans="2:52" x14ac:dyDescent="0.2"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</row>
    <row r="1289" spans="2:52" x14ac:dyDescent="0.2"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</row>
    <row r="1290" spans="2:52" x14ac:dyDescent="0.2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</row>
    <row r="1291" spans="2:52" x14ac:dyDescent="0.2"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</row>
    <row r="1292" spans="2:52" x14ac:dyDescent="0.2"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</row>
    <row r="1293" spans="2:52" x14ac:dyDescent="0.2"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</row>
    <row r="1294" spans="2:52" x14ac:dyDescent="0.2"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</row>
    <row r="1295" spans="2:52" x14ac:dyDescent="0.2"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</row>
    <row r="1296" spans="2:52" x14ac:dyDescent="0.2"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</row>
    <row r="1297" spans="2:52" x14ac:dyDescent="0.2"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</row>
    <row r="1298" spans="2:52" x14ac:dyDescent="0.2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</row>
    <row r="1299" spans="2:52" x14ac:dyDescent="0.2"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</row>
    <row r="1300" spans="2:52" x14ac:dyDescent="0.2"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</row>
    <row r="1301" spans="2:52" x14ac:dyDescent="0.2"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</row>
    <row r="1302" spans="2:52" x14ac:dyDescent="0.2"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</row>
    <row r="1303" spans="2:52" x14ac:dyDescent="0.2"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</row>
    <row r="1304" spans="2:52" x14ac:dyDescent="0.2"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</row>
    <row r="1305" spans="2:52" x14ac:dyDescent="0.2"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</row>
    <row r="1306" spans="2:52" x14ac:dyDescent="0.2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</row>
    <row r="1307" spans="2:52" x14ac:dyDescent="0.2"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</row>
    <row r="1308" spans="2:52" x14ac:dyDescent="0.2"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</row>
    <row r="1309" spans="2:52" x14ac:dyDescent="0.2"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</row>
    <row r="1310" spans="2:52" x14ac:dyDescent="0.2"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</row>
    <row r="1311" spans="2:52" x14ac:dyDescent="0.2"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</row>
    <row r="1312" spans="2:52" x14ac:dyDescent="0.2"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</row>
    <row r="1313" spans="2:52" x14ac:dyDescent="0.2"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</row>
    <row r="1314" spans="2:52" x14ac:dyDescent="0.2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</row>
    <row r="1315" spans="2:52" x14ac:dyDescent="0.2"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</row>
    <row r="1316" spans="2:52" x14ac:dyDescent="0.2"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</row>
    <row r="1317" spans="2:52" x14ac:dyDescent="0.2"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</row>
    <row r="1318" spans="2:52" x14ac:dyDescent="0.2"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</row>
    <row r="1319" spans="2:52" x14ac:dyDescent="0.2"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</row>
    <row r="1320" spans="2:52" x14ac:dyDescent="0.2"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</row>
    <row r="1321" spans="2:52" x14ac:dyDescent="0.2"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</row>
    <row r="1322" spans="2:52" x14ac:dyDescent="0.2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</row>
    <row r="1323" spans="2:52" x14ac:dyDescent="0.2"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</row>
    <row r="1324" spans="2:52" x14ac:dyDescent="0.2"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</row>
    <row r="1325" spans="2:52" x14ac:dyDescent="0.2"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</row>
    <row r="1326" spans="2:52" x14ac:dyDescent="0.2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</row>
    <row r="1327" spans="2:52" x14ac:dyDescent="0.2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</row>
    <row r="1328" spans="2:52" x14ac:dyDescent="0.2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</row>
    <row r="1329" spans="2:52" x14ac:dyDescent="0.2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</row>
    <row r="1330" spans="2:52" x14ac:dyDescent="0.2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</row>
    <row r="1331" spans="2:52" x14ac:dyDescent="0.2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</row>
    <row r="1332" spans="2:52" x14ac:dyDescent="0.2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</row>
    <row r="1333" spans="2:52" x14ac:dyDescent="0.2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</row>
    <row r="1334" spans="2:52" x14ac:dyDescent="0.2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</row>
    <row r="1335" spans="2:52" x14ac:dyDescent="0.2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</row>
    <row r="1336" spans="2:52" x14ac:dyDescent="0.2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</row>
    <row r="1337" spans="2:52" x14ac:dyDescent="0.2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</row>
    <row r="1338" spans="2:52" x14ac:dyDescent="0.2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</row>
    <row r="1339" spans="2:52" x14ac:dyDescent="0.2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</row>
    <row r="1340" spans="2:52" x14ac:dyDescent="0.2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</row>
    <row r="1341" spans="2:52" x14ac:dyDescent="0.2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</row>
    <row r="1342" spans="2:52" x14ac:dyDescent="0.2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</row>
    <row r="1343" spans="2:52" x14ac:dyDescent="0.2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</row>
    <row r="1344" spans="2:52" x14ac:dyDescent="0.2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</row>
    <row r="1345" spans="2:52" x14ac:dyDescent="0.2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</row>
    <row r="1346" spans="2:52" x14ac:dyDescent="0.2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</row>
    <row r="1347" spans="2:52" x14ac:dyDescent="0.2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</row>
    <row r="1348" spans="2:52" x14ac:dyDescent="0.2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</row>
    <row r="1349" spans="2:52" x14ac:dyDescent="0.2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</row>
    <row r="1350" spans="2:52" x14ac:dyDescent="0.2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</row>
    <row r="1351" spans="2:52" x14ac:dyDescent="0.2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</row>
    <row r="1352" spans="2:52" x14ac:dyDescent="0.2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</row>
    <row r="1353" spans="2:52" x14ac:dyDescent="0.2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</row>
    <row r="1354" spans="2:52" x14ac:dyDescent="0.2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</row>
    <row r="1355" spans="2:52" x14ac:dyDescent="0.2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</row>
    <row r="1356" spans="2:52" x14ac:dyDescent="0.2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</row>
    <row r="1357" spans="2:52" x14ac:dyDescent="0.2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</row>
    <row r="1358" spans="2:52" x14ac:dyDescent="0.2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</row>
    <row r="1359" spans="2:52" x14ac:dyDescent="0.2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</row>
    <row r="1360" spans="2:52" x14ac:dyDescent="0.2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</row>
    <row r="1361" spans="2:52" x14ac:dyDescent="0.2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</row>
    <row r="1362" spans="2:52" x14ac:dyDescent="0.2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</row>
    <row r="1363" spans="2:52" x14ac:dyDescent="0.2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</row>
    <row r="1364" spans="2:52" x14ac:dyDescent="0.2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</row>
    <row r="1365" spans="2:52" x14ac:dyDescent="0.2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</row>
    <row r="1366" spans="2:52" x14ac:dyDescent="0.2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</row>
    <row r="1367" spans="2:52" x14ac:dyDescent="0.2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</row>
    <row r="1368" spans="2:52" x14ac:dyDescent="0.2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</row>
    <row r="1369" spans="2:52" x14ac:dyDescent="0.2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</row>
    <row r="1370" spans="2:52" x14ac:dyDescent="0.2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</row>
    <row r="1371" spans="2:52" x14ac:dyDescent="0.2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</row>
    <row r="1372" spans="2:52" x14ac:dyDescent="0.2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</row>
    <row r="1373" spans="2:52" x14ac:dyDescent="0.2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</row>
    <row r="1374" spans="2:52" x14ac:dyDescent="0.2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</row>
    <row r="1375" spans="2:52" x14ac:dyDescent="0.2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</row>
    <row r="1376" spans="2:52" x14ac:dyDescent="0.2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</row>
    <row r="1377" spans="2:52" x14ac:dyDescent="0.2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</row>
    <row r="1378" spans="2:52" x14ac:dyDescent="0.2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</row>
    <row r="1379" spans="2:52" x14ac:dyDescent="0.2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</row>
    <row r="1380" spans="2:52" x14ac:dyDescent="0.2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</row>
    <row r="1381" spans="2:52" x14ac:dyDescent="0.2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</row>
    <row r="1382" spans="2:52" x14ac:dyDescent="0.2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</row>
    <row r="1383" spans="2:52" x14ac:dyDescent="0.2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</row>
    <row r="1384" spans="2:52" x14ac:dyDescent="0.2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</row>
    <row r="1385" spans="2:52" x14ac:dyDescent="0.2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</row>
    <row r="1386" spans="2:52" x14ac:dyDescent="0.2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</row>
    <row r="1387" spans="2:52" x14ac:dyDescent="0.2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</row>
    <row r="1388" spans="2:52" x14ac:dyDescent="0.2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</row>
    <row r="1389" spans="2:52" x14ac:dyDescent="0.2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</row>
    <row r="1390" spans="2:52" x14ac:dyDescent="0.2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</row>
    <row r="1391" spans="2:52" x14ac:dyDescent="0.2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</row>
    <row r="1392" spans="2:52" x14ac:dyDescent="0.2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</row>
    <row r="1393" spans="2:52" x14ac:dyDescent="0.2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</row>
    <row r="1394" spans="2:52" x14ac:dyDescent="0.2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</row>
    <row r="1395" spans="2:52" x14ac:dyDescent="0.2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</row>
    <row r="1396" spans="2:52" x14ac:dyDescent="0.2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</row>
    <row r="1397" spans="2:52" x14ac:dyDescent="0.2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</row>
    <row r="1398" spans="2:52" x14ac:dyDescent="0.2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</row>
    <row r="1399" spans="2:52" x14ac:dyDescent="0.2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</row>
    <row r="1400" spans="2:52" x14ac:dyDescent="0.2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</row>
    <row r="1401" spans="2:52" x14ac:dyDescent="0.2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</row>
    <row r="1402" spans="2:52" x14ac:dyDescent="0.2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</row>
    <row r="1403" spans="2:52" x14ac:dyDescent="0.2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</row>
    <row r="1404" spans="2:52" x14ac:dyDescent="0.2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</row>
    <row r="1405" spans="2:52" x14ac:dyDescent="0.2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</row>
    <row r="1406" spans="2:52" x14ac:dyDescent="0.2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</row>
    <row r="1407" spans="2:52" x14ac:dyDescent="0.2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</row>
    <row r="1408" spans="2:52" x14ac:dyDescent="0.2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</row>
    <row r="1409" spans="2:52" x14ac:dyDescent="0.2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</row>
    <row r="1410" spans="2:52" x14ac:dyDescent="0.2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</row>
    <row r="1411" spans="2:52" x14ac:dyDescent="0.2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</row>
    <row r="1412" spans="2:52" x14ac:dyDescent="0.2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</row>
    <row r="1413" spans="2:52" x14ac:dyDescent="0.2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</row>
    <row r="1414" spans="2:52" x14ac:dyDescent="0.2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</row>
    <row r="1415" spans="2:52" x14ac:dyDescent="0.2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</row>
    <row r="1416" spans="2:52" x14ac:dyDescent="0.2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</row>
    <row r="1417" spans="2:52" x14ac:dyDescent="0.2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</row>
    <row r="1418" spans="2:52" x14ac:dyDescent="0.2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</row>
    <row r="1419" spans="2:52" x14ac:dyDescent="0.2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</row>
    <row r="1420" spans="2:52" x14ac:dyDescent="0.2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</row>
    <row r="1421" spans="2:52" x14ac:dyDescent="0.2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</row>
    <row r="1422" spans="2:52" x14ac:dyDescent="0.2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</row>
    <row r="1423" spans="2:52" x14ac:dyDescent="0.2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</row>
    <row r="1424" spans="2:52" x14ac:dyDescent="0.2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</row>
    <row r="1425" spans="2:52" x14ac:dyDescent="0.2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</row>
    <row r="1426" spans="2:52" x14ac:dyDescent="0.2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</row>
    <row r="1427" spans="2:52" x14ac:dyDescent="0.2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</row>
    <row r="1428" spans="2:52" x14ac:dyDescent="0.2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</row>
    <row r="1429" spans="2:52" x14ac:dyDescent="0.2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</row>
    <row r="1430" spans="2:52" x14ac:dyDescent="0.2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</row>
    <row r="1431" spans="2:52" x14ac:dyDescent="0.2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</row>
    <row r="1432" spans="2:52" x14ac:dyDescent="0.2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</row>
    <row r="1433" spans="2:52" x14ac:dyDescent="0.2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</row>
    <row r="1434" spans="2:52" x14ac:dyDescent="0.2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</row>
    <row r="1435" spans="2:52" x14ac:dyDescent="0.2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</row>
    <row r="1436" spans="2:52" x14ac:dyDescent="0.2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</row>
    <row r="1437" spans="2:52" x14ac:dyDescent="0.2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</row>
    <row r="1438" spans="2:52" x14ac:dyDescent="0.2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</row>
    <row r="1439" spans="2:52" x14ac:dyDescent="0.2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</row>
    <row r="1440" spans="2:52" x14ac:dyDescent="0.2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</row>
    <row r="1441" spans="2:52" x14ac:dyDescent="0.2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</row>
    <row r="1442" spans="2:52" x14ac:dyDescent="0.2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</row>
    <row r="1443" spans="2:52" x14ac:dyDescent="0.2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</row>
    <row r="1444" spans="2:52" x14ac:dyDescent="0.2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</row>
    <row r="1445" spans="2:52" x14ac:dyDescent="0.2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</row>
    <row r="1446" spans="2:52" x14ac:dyDescent="0.2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</row>
    <row r="1447" spans="2:52" x14ac:dyDescent="0.2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</row>
    <row r="1448" spans="2:52" x14ac:dyDescent="0.2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</row>
    <row r="1449" spans="2:52" x14ac:dyDescent="0.2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</row>
    <row r="1450" spans="2:52" x14ac:dyDescent="0.2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</row>
    <row r="1451" spans="2:52" x14ac:dyDescent="0.2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</row>
    <row r="1452" spans="2:52" x14ac:dyDescent="0.2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</row>
    <row r="1453" spans="2:52" x14ac:dyDescent="0.2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</row>
    <row r="1454" spans="2:52" x14ac:dyDescent="0.2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</row>
    <row r="1455" spans="2:52" x14ac:dyDescent="0.2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</row>
    <row r="1456" spans="2:52" x14ac:dyDescent="0.2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</row>
    <row r="1457" spans="2:52" x14ac:dyDescent="0.2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</row>
    <row r="1458" spans="2:52" x14ac:dyDescent="0.2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</row>
    <row r="1459" spans="2:52" x14ac:dyDescent="0.2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</row>
    <row r="1460" spans="2:52" x14ac:dyDescent="0.2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</row>
    <row r="1461" spans="2:52" x14ac:dyDescent="0.2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</row>
    <row r="1462" spans="2:52" x14ac:dyDescent="0.2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</row>
    <row r="1463" spans="2:52" x14ac:dyDescent="0.2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</row>
    <row r="1464" spans="2:52" x14ac:dyDescent="0.2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</row>
    <row r="1465" spans="2:52" x14ac:dyDescent="0.2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</row>
    <row r="1466" spans="2:52" x14ac:dyDescent="0.2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</row>
    <row r="1467" spans="2:52" x14ac:dyDescent="0.2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</row>
    <row r="1468" spans="2:52" x14ac:dyDescent="0.2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</row>
    <row r="1469" spans="2:52" x14ac:dyDescent="0.2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</row>
    <row r="1470" spans="2:52" x14ac:dyDescent="0.2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</row>
    <row r="1471" spans="2:52" x14ac:dyDescent="0.2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</row>
    <row r="1472" spans="2:52" x14ac:dyDescent="0.2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</row>
    <row r="1473" spans="2:52" x14ac:dyDescent="0.2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</row>
    <row r="1474" spans="2:52" x14ac:dyDescent="0.2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</row>
    <row r="1475" spans="2:52" x14ac:dyDescent="0.2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</row>
    <row r="1476" spans="2:52" x14ac:dyDescent="0.2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</row>
    <row r="1477" spans="2:52" x14ac:dyDescent="0.2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</row>
    <row r="1478" spans="2:52" x14ac:dyDescent="0.2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</row>
    <row r="1479" spans="2:52" x14ac:dyDescent="0.2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</row>
    <row r="1480" spans="2:52" x14ac:dyDescent="0.2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</row>
    <row r="1481" spans="2:52" x14ac:dyDescent="0.2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</row>
    <row r="1482" spans="2:52" x14ac:dyDescent="0.2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</row>
    <row r="1483" spans="2:52" x14ac:dyDescent="0.2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</row>
    <row r="1484" spans="2:52" x14ac:dyDescent="0.2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</row>
    <row r="1485" spans="2:52" x14ac:dyDescent="0.2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</row>
    <row r="1486" spans="2:52" x14ac:dyDescent="0.2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</row>
    <row r="1487" spans="2:52" x14ac:dyDescent="0.2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</row>
    <row r="1488" spans="2:52" x14ac:dyDescent="0.2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</row>
    <row r="1489" spans="2:52" x14ac:dyDescent="0.2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</row>
    <row r="1490" spans="2:52" x14ac:dyDescent="0.2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</row>
    <row r="1491" spans="2:52" x14ac:dyDescent="0.2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</row>
    <row r="1492" spans="2:52" x14ac:dyDescent="0.2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</row>
    <row r="1493" spans="2:52" x14ac:dyDescent="0.2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</row>
    <row r="1494" spans="2:52" x14ac:dyDescent="0.2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</row>
    <row r="1495" spans="2:52" x14ac:dyDescent="0.2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</row>
    <row r="1496" spans="2:52" x14ac:dyDescent="0.2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</row>
    <row r="1497" spans="2:52" x14ac:dyDescent="0.2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</row>
    <row r="1498" spans="2:52" x14ac:dyDescent="0.2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</row>
    <row r="1499" spans="2:52" x14ac:dyDescent="0.2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</row>
    <row r="1500" spans="2:52" x14ac:dyDescent="0.2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</row>
    <row r="1501" spans="2:52" x14ac:dyDescent="0.2"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</row>
    <row r="1502" spans="2:52" x14ac:dyDescent="0.2"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</row>
    <row r="1503" spans="2:52" x14ac:dyDescent="0.2"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</row>
    <row r="1504" spans="2:52" x14ac:dyDescent="0.2"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</row>
    <row r="1505" spans="2:52" x14ac:dyDescent="0.2"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</row>
    <row r="1506" spans="2:52" x14ac:dyDescent="0.2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</row>
    <row r="1507" spans="2:52" x14ac:dyDescent="0.2"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</row>
    <row r="1508" spans="2:52" x14ac:dyDescent="0.2"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</row>
    <row r="1509" spans="2:52" x14ac:dyDescent="0.2"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</row>
    <row r="1510" spans="2:52" x14ac:dyDescent="0.2"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</row>
  </sheetData>
  <sheetProtection algorithmName="SHA-512" hashValue="DZdfV0PnkPjeuCQBhGaA3zxZfL8oe19x1aHzvOsW3b8PWtU+L0JnQOUdTN1K/opJtKsYmgseEjLkQ/tPcfl17g==" saltValue="NQY7ETAUZ899XXdSaD7LUA==" spinCount="100000" sheet="1" objects="1" scenarios="1" selectLockedCells="1"/>
  <mergeCells count="209">
    <mergeCell ref="M71:V71"/>
    <mergeCell ref="X11:AB12"/>
    <mergeCell ref="AC11:AF12"/>
    <mergeCell ref="D15:W15"/>
    <mergeCell ref="X15:AF15"/>
    <mergeCell ref="I5:AA5"/>
    <mergeCell ref="H6:AB6"/>
    <mergeCell ref="AD7:AF7"/>
    <mergeCell ref="B23:M23"/>
    <mergeCell ref="P23:Q23"/>
    <mergeCell ref="S23:AD23"/>
    <mergeCell ref="B26:M26"/>
    <mergeCell ref="P26:Q26"/>
    <mergeCell ref="S26:AD26"/>
    <mergeCell ref="B29:M29"/>
    <mergeCell ref="P29:Q29"/>
    <mergeCell ref="S29:AD29"/>
    <mergeCell ref="B36:M36"/>
    <mergeCell ref="P36:Q36"/>
    <mergeCell ref="S36:AD36"/>
    <mergeCell ref="B40:M40"/>
    <mergeCell ref="P40:Q40"/>
    <mergeCell ref="S40:AD40"/>
    <mergeCell ref="B45:M45"/>
    <mergeCell ref="AG7:AJ7"/>
    <mergeCell ref="AC8:AD8"/>
    <mergeCell ref="AE8:AF8"/>
    <mergeCell ref="D10:W10"/>
    <mergeCell ref="X10:AF10"/>
    <mergeCell ref="D11:J12"/>
    <mergeCell ref="K11:W12"/>
    <mergeCell ref="AA8:AB8"/>
    <mergeCell ref="X8:Z8"/>
    <mergeCell ref="AP22:BA22"/>
    <mergeCell ref="D16:W16"/>
    <mergeCell ref="X16:AF16"/>
    <mergeCell ref="B18:AH19"/>
    <mergeCell ref="B21:G21"/>
    <mergeCell ref="H21:M21"/>
    <mergeCell ref="N21:O22"/>
    <mergeCell ref="P21:Q22"/>
    <mergeCell ref="S21:X21"/>
    <mergeCell ref="Y21:AD21"/>
    <mergeCell ref="AE21:AF22"/>
    <mergeCell ref="AG21:AH22"/>
    <mergeCell ref="B22:G22"/>
    <mergeCell ref="H22:M22"/>
    <mergeCell ref="S22:X22"/>
    <mergeCell ref="Y22:AD22"/>
    <mergeCell ref="AG23:AH23"/>
    <mergeCell ref="AP23:BA23"/>
    <mergeCell ref="B24:M24"/>
    <mergeCell ref="P24:Q24"/>
    <mergeCell ref="S24:AD24"/>
    <mergeCell ref="AG24:AH24"/>
    <mergeCell ref="AP24:BA24"/>
    <mergeCell ref="B25:M25"/>
    <mergeCell ref="P25:Q25"/>
    <mergeCell ref="S25:AD25"/>
    <mergeCell ref="AG25:AH25"/>
    <mergeCell ref="AP25:BA25"/>
    <mergeCell ref="AG26:AH26"/>
    <mergeCell ref="AP26:BA26"/>
    <mergeCell ref="B27:M27"/>
    <mergeCell ref="P27:Q27"/>
    <mergeCell ref="S27:AD27"/>
    <mergeCell ref="AG27:AH27"/>
    <mergeCell ref="AP27:BA27"/>
    <mergeCell ref="B28:M28"/>
    <mergeCell ref="P28:Q28"/>
    <mergeCell ref="S28:AD28"/>
    <mergeCell ref="AG28:AH28"/>
    <mergeCell ref="AP28:BA28"/>
    <mergeCell ref="AG29:AH29"/>
    <mergeCell ref="AP29:BA29"/>
    <mergeCell ref="B30:M30"/>
    <mergeCell ref="P30:Q30"/>
    <mergeCell ref="S30:AD30"/>
    <mergeCell ref="AG30:AH30"/>
    <mergeCell ref="AE32:AF33"/>
    <mergeCell ref="AG32:AH33"/>
    <mergeCell ref="B33:G33"/>
    <mergeCell ref="H33:M33"/>
    <mergeCell ref="S33:X33"/>
    <mergeCell ref="Y33:AD33"/>
    <mergeCell ref="B32:G32"/>
    <mergeCell ref="H32:M32"/>
    <mergeCell ref="N32:O33"/>
    <mergeCell ref="P32:Q33"/>
    <mergeCell ref="S32:X32"/>
    <mergeCell ref="Y32:AD32"/>
    <mergeCell ref="AG36:AH36"/>
    <mergeCell ref="B37:M37"/>
    <mergeCell ref="P37:Q37"/>
    <mergeCell ref="S37:AD37"/>
    <mergeCell ref="AG37:AH37"/>
    <mergeCell ref="B34:M34"/>
    <mergeCell ref="P34:Q34"/>
    <mergeCell ref="S34:AD34"/>
    <mergeCell ref="AG34:AH34"/>
    <mergeCell ref="B35:M35"/>
    <mergeCell ref="P35:Q35"/>
    <mergeCell ref="S35:AD35"/>
    <mergeCell ref="AG35:AH35"/>
    <mergeCell ref="AG40:AH40"/>
    <mergeCell ref="B41:M41"/>
    <mergeCell ref="P41:Q41"/>
    <mergeCell ref="S41:AD41"/>
    <mergeCell ref="AG41:AH41"/>
    <mergeCell ref="B38:M38"/>
    <mergeCell ref="P38:Q38"/>
    <mergeCell ref="S38:AD38"/>
    <mergeCell ref="AG38:AH38"/>
    <mergeCell ref="B39:M39"/>
    <mergeCell ref="P39:Q39"/>
    <mergeCell ref="S39:AD39"/>
    <mergeCell ref="AG39:AH39"/>
    <mergeCell ref="P45:Q45"/>
    <mergeCell ref="S45:AD45"/>
    <mergeCell ref="AG45:AH45"/>
    <mergeCell ref="B46:M46"/>
    <mergeCell ref="P46:Q46"/>
    <mergeCell ref="S46:AD46"/>
    <mergeCell ref="AG46:AH46"/>
    <mergeCell ref="AE43:AF44"/>
    <mergeCell ref="AG43:AH44"/>
    <mergeCell ref="B44:G44"/>
    <mergeCell ref="H44:M44"/>
    <mergeCell ref="S44:X44"/>
    <mergeCell ref="Y44:AD44"/>
    <mergeCell ref="B43:G43"/>
    <mergeCell ref="H43:M43"/>
    <mergeCell ref="N43:O44"/>
    <mergeCell ref="P43:Q44"/>
    <mergeCell ref="S43:X43"/>
    <mergeCell ref="Y43:AD43"/>
    <mergeCell ref="B49:M49"/>
    <mergeCell ref="P49:Q49"/>
    <mergeCell ref="S49:AD49"/>
    <mergeCell ref="AG49:AH49"/>
    <mergeCell ref="B50:M50"/>
    <mergeCell ref="P50:Q50"/>
    <mergeCell ref="S50:AD50"/>
    <mergeCell ref="AG50:AH50"/>
    <mergeCell ref="B47:M47"/>
    <mergeCell ref="P47:Q47"/>
    <mergeCell ref="S47:AD47"/>
    <mergeCell ref="AG47:AH47"/>
    <mergeCell ref="B48:M48"/>
    <mergeCell ref="P48:Q48"/>
    <mergeCell ref="S48:AD48"/>
    <mergeCell ref="AG48:AH48"/>
    <mergeCell ref="S53:AD53"/>
    <mergeCell ref="AG53:AH53"/>
    <mergeCell ref="B55:D58"/>
    <mergeCell ref="E55:J57"/>
    <mergeCell ref="K55:P57"/>
    <mergeCell ref="Q55:S58"/>
    <mergeCell ref="U55:Y55"/>
    <mergeCell ref="Z55:AH55"/>
    <mergeCell ref="B51:M51"/>
    <mergeCell ref="P51:Q51"/>
    <mergeCell ref="S51:AD51"/>
    <mergeCell ref="AG51:AH51"/>
    <mergeCell ref="B52:M52"/>
    <mergeCell ref="P52:Q52"/>
    <mergeCell ref="S52:AD52"/>
    <mergeCell ref="AG52:AH52"/>
    <mergeCell ref="AB58:AC58"/>
    <mergeCell ref="AE58:AF58"/>
    <mergeCell ref="O58:P58"/>
    <mergeCell ref="AG63:AH63"/>
    <mergeCell ref="V58:W58"/>
    <mergeCell ref="Y58:Z58"/>
    <mergeCell ref="B59:D59"/>
    <mergeCell ref="E59:F59"/>
    <mergeCell ref="G59:H59"/>
    <mergeCell ref="I59:J59"/>
    <mergeCell ref="K59:L59"/>
    <mergeCell ref="M59:N59"/>
    <mergeCell ref="E58:F58"/>
    <mergeCell ref="G58:H58"/>
    <mergeCell ref="I58:J58"/>
    <mergeCell ref="K58:L58"/>
    <mergeCell ref="M58:N58"/>
    <mergeCell ref="N66:U66"/>
    <mergeCell ref="Q67:T67"/>
    <mergeCell ref="Q68:T68"/>
    <mergeCell ref="Q69:T69"/>
    <mergeCell ref="B71:D71"/>
    <mergeCell ref="AF71:AH71"/>
    <mergeCell ref="U56:X57"/>
    <mergeCell ref="Y56:AH56"/>
    <mergeCell ref="Y57:AH57"/>
    <mergeCell ref="B65:L65"/>
    <mergeCell ref="W65:AH65"/>
    <mergeCell ref="B67:L68"/>
    <mergeCell ref="W67:AH68"/>
    <mergeCell ref="B69:L69"/>
    <mergeCell ref="W69:AH69"/>
    <mergeCell ref="O59:P59"/>
    <mergeCell ref="Q59:S59"/>
    <mergeCell ref="U59:Y59"/>
    <mergeCell ref="Z59:AH59"/>
    <mergeCell ref="X62:AE62"/>
    <mergeCell ref="C63:I63"/>
    <mergeCell ref="N63:S63"/>
    <mergeCell ref="T63:X63"/>
    <mergeCell ref="Y63:AC63"/>
  </mergeCells>
  <conditionalFormatting sqref="O23:O29">
    <cfRule type="cellIs" dxfId="12" priority="18" operator="lessThan">
      <formula>6</formula>
    </cfRule>
  </conditionalFormatting>
  <conditionalFormatting sqref="O30">
    <cfRule type="cellIs" dxfId="11" priority="19" operator="equal">
      <formula>"NA"</formula>
    </cfRule>
  </conditionalFormatting>
  <conditionalFormatting sqref="O34:O40">
    <cfRule type="cellIs" dxfId="10" priority="6" operator="lessThan">
      <formula>6</formula>
    </cfRule>
  </conditionalFormatting>
  <conditionalFormatting sqref="O41">
    <cfRule type="cellIs" dxfId="9" priority="5" operator="equal">
      <formula>"NA"</formula>
    </cfRule>
  </conditionalFormatting>
  <conditionalFormatting sqref="O45:O51">
    <cfRule type="cellIs" dxfId="8" priority="10" operator="lessThan">
      <formula>6</formula>
    </cfRule>
  </conditionalFormatting>
  <conditionalFormatting sqref="O52">
    <cfRule type="cellIs" dxfId="7" priority="9" operator="equal">
      <formula>"NA"</formula>
    </cfRule>
  </conditionalFormatting>
  <conditionalFormatting sqref="Q59:S59">
    <cfRule type="cellIs" dxfId="6" priority="17" operator="lessThan">
      <formula>6</formula>
    </cfRule>
  </conditionalFormatting>
  <conditionalFormatting sqref="AF23:AF29">
    <cfRule type="cellIs" dxfId="5" priority="2" operator="lessThan">
      <formula>6</formula>
    </cfRule>
  </conditionalFormatting>
  <conditionalFormatting sqref="AF30">
    <cfRule type="cellIs" dxfId="4" priority="1" operator="equal">
      <formula>"NA"</formula>
    </cfRule>
  </conditionalFormatting>
  <conditionalFormatting sqref="AF34:AF40">
    <cfRule type="cellIs" dxfId="3" priority="4" operator="lessThan">
      <formula>6</formula>
    </cfRule>
  </conditionalFormatting>
  <conditionalFormatting sqref="AF41">
    <cfRule type="cellIs" dxfId="2" priority="3" operator="equal">
      <formula>"NA"</formula>
    </cfRule>
  </conditionalFormatting>
  <conditionalFormatting sqref="AF45:AF52">
    <cfRule type="cellIs" dxfId="1" priority="8" operator="lessThan">
      <formula>6</formula>
    </cfRule>
  </conditionalFormatting>
  <conditionalFormatting sqref="AF53">
    <cfRule type="cellIs" dxfId="0" priority="7" operator="equal">
      <formula>"NA"</formula>
    </cfRule>
  </conditionalFormatting>
  <dataValidations count="28">
    <dataValidation type="list" allowBlank="1" showInputMessage="1" showErrorMessage="1" sqref="AE8:AF8" xr:uid="{00000000-0002-0000-0000-000000000000}">
      <formula1>"/2023,/2024"</formula1>
    </dataValidation>
    <dataValidation type="textLength" allowBlank="1" showInputMessage="1" showErrorMessage="1" prompt="aaaa" sqref="AG63:AH63" xr:uid="{00000000-0002-0000-0000-000001000000}">
      <formula1>4</formula1>
      <formula2>4</formula2>
    </dataValidation>
    <dataValidation type="textLength" allowBlank="1" showInputMessage="1" showErrorMessage="1" error="CAPTURAR NÚMERO PROGRESIVO A 3 DÍGITOS" prompt="001,002,003..." sqref="AC8:AD8" xr:uid="{00000000-0002-0000-0000-000002000000}">
      <formula1>3</formula1>
      <formula2>3</formula2>
    </dataValidation>
    <dataValidation type="textLength" allowBlank="1" showInputMessage="1" showErrorMessage="1" errorTitle="AÑO" error="AÑO EN FORMATO AAAA" prompt="aaaa" sqref="I59:J59" xr:uid="{00000000-0002-0000-0000-000003000000}">
      <formula1>4</formula1>
      <formula2>4</formula2>
    </dataValidation>
    <dataValidation type="textLength" allowBlank="1" showInputMessage="1" showErrorMessage="1" errorTitle="AÑO" error="AÑO EN FORMATO AAAA" prompt="aaaa_x000a_" sqref="O59:P59" xr:uid="{00000000-0002-0000-0000-000004000000}">
      <formula1>4</formula1>
      <formula2>4</formula2>
    </dataValidation>
    <dataValidation type="custom" allowBlank="1" showInputMessage="1" showErrorMessage="1" error="CAPTURE ASTERISCO SOLO PARA ASIGNATURA CURSADA EN OTRO PERIODO_x000a_" prompt="ASTERISCO PARA ASIGNATURA NO CURSADA" sqref="N23:N30 AE23:AE30 N34:N41 AE34:AE41 N45:N52 AE45:AE53" xr:uid="{00000000-0002-0000-0000-000005000000}">
      <formula1>IF(N23="*",TRUE,FALSE)</formula1>
    </dataValidation>
    <dataValidation type="list" allowBlank="1" showInputMessage="1" showErrorMessage="1" sqref="Z55:AH55" xr:uid="{00000000-0002-0000-0000-000006000000}">
      <formula1>"'--------------------------,QUÍMICO-BIOLÓGICO,ECONÓMICO-ADMINISTRATIVO,HUMANIDADES Y CIENCIAS SOCIALES,FÍSICO-MATEMÁTICO"</formula1>
    </dataValidation>
    <dataValidation type="textLength" operator="equal" allowBlank="1" showInputMessage="1" showErrorMessage="1" error="CURP DEBE CONTENER 18 CARACTERES" sqref="X16:AF16" xr:uid="{00000000-0002-0000-0000-000007000000}">
      <formula1>18</formula1>
    </dataValidation>
    <dataValidation allowBlank="1" showInputMessage="1" showErrorMessage="1" error="DEBE INTRODUCIR UN NUMERO" sqref="N53:Q53" xr:uid="{00000000-0002-0000-0000-000008000000}"/>
    <dataValidation type="textLength" operator="equal" allowBlank="1" showInputMessage="1" showErrorMessage="1" error="CAPTURE 2 DÍGITOS" prompt="01 al 31 " sqref="N63:S63" xr:uid="{00000000-0002-0000-0000-000009000000}">
      <formula1>2</formula1>
    </dataValidation>
    <dataValidation type="textLength" operator="equal" allowBlank="1" showInputMessage="1" showErrorMessage="1" sqref="E59:F59 K59:L59" xr:uid="{00000000-0002-0000-0000-00000A000000}">
      <formula1>2</formula1>
    </dataValidation>
    <dataValidation type="list" allowBlank="1" showInputMessage="1" showErrorMessage="1" error="BUENA,REGULAR,MALA_x000a_" sqref="Z59:AH59" xr:uid="{00000000-0002-0000-0000-00000B000000}">
      <formula1>"BUENA,REGULAR,MALA"</formula1>
    </dataValidation>
    <dataValidation type="custom" allowBlank="1" showInputMessage="1" showErrorMessage="1" error="CAPTURE CALIFICACIÓN DE 5 A 10 o GUIÓN o AR" promptTitle="- o 5 A 10 o AR" prompt="_x000a__x000a_" sqref="O23:O29 AF23:AF29 O45:O50 O34:O39 AF45:AF52 AF34:AF39" xr:uid="{00000000-0002-0000-0000-00000C000000}">
      <formula1>OR(COUNTIF(O23,"-")=1,COUNTIF(O23,"AR")=1,(AND(O23&gt;4,O23&lt;11)))</formula1>
    </dataValidation>
    <dataValidation type="custom" allowBlank="1" showInputMessage="1" showErrorMessage="1" error="CAPTURE A o NA o GUIÓN o X" promptTitle="-, o A o NA o X" prompt="_x000a_" sqref="O30 AF30 O41 AF41 O52 AF53" xr:uid="{00000000-0002-0000-0000-00000D000000}">
      <formula1>OR(COUNTIF(O30,"NA")=1, COUNTIF(O30,"A")=1,COUNTIF(O30,"-")=1,COUNTIF(O30,"X")=1)</formula1>
    </dataValidation>
    <dataValidation allowBlank="1" showInputMessage="1" showErrorMessage="1" error="ELEGIR CPT (OPCIÓN 1) PARA QUE ASIGNE NÚMERO" sqref="X58" xr:uid="{00000000-0002-0000-0000-00000E000000}"/>
    <dataValidation type="textLength" operator="equal" allowBlank="1" showInputMessage="1" showErrorMessage="1" error="CAPTURE 2 CARACTERES" prompt="CAPTURE No. DE CPT o -- PARA CANCELAR" sqref="AG58" xr:uid="{00000000-0002-0000-0000-00000F000000}">
      <formula1>2</formula1>
    </dataValidation>
    <dataValidation allowBlank="1" showInputMessage="1" showErrorMessage="1" error="ELEGIR AREA PROPEDÉUTICA Y ESCRIBIR NÚMERO DE CPT" sqref="B47:M47" xr:uid="{00000000-0002-0000-0000-000010000000}"/>
    <dataValidation allowBlank="1" showInputMessage="1" showErrorMessage="1" error="ESCRIBIR NÚMERO DE CPT " sqref="S48:AD48" xr:uid="{00000000-0002-0000-0000-000011000000}"/>
    <dataValidation type="textLength" operator="equal" allowBlank="1" showInputMessage="1" showErrorMessage="1" error="CLAVE DEBE CONTENER 10 CARACTERES" sqref="X11:AB12" xr:uid="{00000000-0002-0000-0000-000012000000}">
      <formula1>5</formula1>
    </dataValidation>
    <dataValidation type="textLength" operator="equal" allowBlank="1" showInputMessage="1" showErrorMessage="1" error="CLAVE DEBE CONTENER 5 CARACTERES" sqref="AC11:AF12" xr:uid="{00000000-0002-0000-0000-000013000000}">
      <formula1>5</formula1>
    </dataValidation>
    <dataValidation type="list" allowBlank="1" showInputMessage="1" showErrorMessage="1" error="SELECCIONE TIPO DE EXÁMEN_x000a_" prompt="SELECCIONE TIPO DE EXÁMEN_x000a_" sqref="P45:Q45 P23:Q23 AG23:AH23 AG34:AH34 P34:Q34 AG45:AH45" xr:uid="{00000000-0002-0000-0000-000014000000}">
      <formula1>"'-,F,PE,R1,R2,R3,R4,TS,AP"</formula1>
    </dataValidation>
    <dataValidation type="list" allowBlank="1" showErrorMessage="1" error="SELECCIONE TIPO DE EXÁMEN_x000a_" prompt="SELECCIONE TIPO DE EXÁMEN_x000a_" sqref="P24:Q29 AG24:AH29 P35:Q39 AG46:AH52 AG35:AH39 P46:Q50" xr:uid="{00000000-0002-0000-0000-000015000000}">
      <formula1>"'-,F,PE,R1,R2,R3,R4,TS,AP"</formula1>
    </dataValidation>
    <dataValidation type="list" allowBlank="1" showErrorMessage="1" error="SELECCIONE TIPO DE EXÁMEN_x000a_" prompt="SELECCIONE TIPO DE EXÁMEN_x000a_" sqref="P41:Q41 AG41:AH41 P52:Q52 AG53:AH53 P30:Q30 AG30:AH30 P40:Q40 AG40:AH40 P51:Q51" xr:uid="{00000000-0002-0000-0000-000016000000}">
      <formula1>"'-,F,PE,R1,R2,R3,R4,TS,AP,X"</formula1>
    </dataValidation>
    <dataValidation type="list" allowBlank="1" showInputMessage="1" showErrorMessage="1" sqref="W67:AH68" xr:uid="{00000000-0002-0000-0000-000017000000}">
      <formula1>"BRENDA LIZ TICANTE RAMOS,JUAN FRANCISCO ARAUJO FLORES"</formula1>
    </dataValidation>
    <dataValidation type="custom" allowBlank="1" showInputMessage="1" showErrorMessage="1" error="CAPTURE CALIFICACIÓN DE 5 A 10 o GUIÓN o AR o X" promptTitle="- o 5 A 10 o AR o X" prompt="_x000a__x000a_" sqref="O51 O40" xr:uid="{00000000-0002-0000-0000-000018000000}">
      <formula1>OR(COUNTIF(O40,"-")=1,COUNTIF(O40,"AR")=1,COUNTIF(O40,"X")=1,(AND(O40&gt;4,O40&lt;11)))</formula1>
    </dataValidation>
    <dataValidation type="custom" allowBlank="1" showInputMessage="1" showErrorMessage="1" error="CAPTURE CALIFICACIÓN DE 5 A 10 o GUIÓN o AR o X" promptTitle="- o 5 A 10 o AR o X" prompt="_x000a__x000a_" sqref="AF40" xr:uid="{00000000-0002-0000-0000-000019000000}">
      <formula1>OR(COUNTIF(AF40,"-")=1,COUNTIF(AF40,"AR")=1, COUNTIF(AF40,"X")=1,(AND(AF40&gt;4,AF40&lt;11)))</formula1>
    </dataValidation>
    <dataValidation type="textLength" allowBlank="1" showInputMessage="1" showErrorMessage="1" error="CAPTURE 2 CARACTERES" prompt="CAPTURE No. DE CPT o X o -- PARA CANCELAR" sqref="AD58" xr:uid="{00000000-0002-0000-0000-00001A000000}">
      <formula1>1</formula1>
      <formula2>2</formula2>
    </dataValidation>
    <dataValidation type="textLength" allowBlank="1" showInputMessage="1" showErrorMessage="1" error="CAPTURE 2 CARACTERES DE LA CPT o X SI ES ASIGNATURA EXENTA" prompt="CAPTURE No. DE CPT o X o -- PARA CANCELAR" sqref="AA58" xr:uid="{00000000-0002-0000-0000-00001B000000}">
      <formula1>1</formula1>
      <formula2>2</formula2>
    </dataValidation>
  </dataValidations>
  <printOptions horizontalCentered="1" verticalCentered="1"/>
  <pageMargins left="0" right="0" top="0" bottom="0" header="0" footer="0"/>
  <pageSetup scale="91" orientation="portrait" horizontalDpi="300" verticalDpi="300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OPCIÓN 2" xr:uid="{00000000-0002-0000-0000-00001C000000}">
          <x14:formula1>
            <xm:f>'REVERSO CONSTANCIA'!$AB$35:$AB$54</xm:f>
          </x14:formula1>
          <xm:sqref>Y57:AH57</xm:sqref>
        </x14:dataValidation>
        <x14:dataValidation type="list" showInputMessage="1" showErrorMessage="1" prompt="OPCIÓN 1 " xr:uid="{00000000-0002-0000-0000-00001D000000}">
          <x14:formula1>
            <xm:f>'REVERSO CONSTANCIA'!$AB$35:$AB$54</xm:f>
          </x14:formula1>
          <xm:sqref>Y56:AH56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H1556"/>
  <sheetViews>
    <sheetView showGridLines="0" view="pageBreakPreview" zoomScale="130" zoomScaleNormal="110" zoomScaleSheetLayoutView="130" workbookViewId="0">
      <selection activeCell="AB54" sqref="AB54"/>
    </sheetView>
  </sheetViews>
  <sheetFormatPr baseColWidth="10" defaultRowHeight="12.75" x14ac:dyDescent="0.2"/>
  <cols>
    <col min="1" max="1" width="4.140625" customWidth="1"/>
    <col min="2" max="2" width="3.28515625" customWidth="1"/>
    <col min="3" max="3" width="3.85546875" customWidth="1"/>
    <col min="4" max="7" width="3.28515625" customWidth="1"/>
    <col min="8" max="8" width="3.7109375" customWidth="1"/>
    <col min="9" max="31" width="3.28515625" customWidth="1"/>
    <col min="32" max="32" width="5.85546875" customWidth="1"/>
    <col min="33" max="33" width="4.7109375" customWidth="1"/>
  </cols>
  <sheetData>
    <row r="1" spans="2:34" ht="59.1" customHeight="1" x14ac:dyDescent="0.2">
      <c r="B1" s="247" t="s">
        <v>49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1"/>
    </row>
    <row r="2" spans="2:34" ht="16.5" customHeight="1" x14ac:dyDescent="0.2">
      <c r="B2" s="248" t="s">
        <v>10</v>
      </c>
      <c r="C2" s="249"/>
      <c r="D2" s="249"/>
      <c r="E2" s="249"/>
      <c r="F2" s="249"/>
      <c r="G2" s="249"/>
      <c r="H2" s="249"/>
      <c r="I2" s="249" t="s">
        <v>11</v>
      </c>
      <c r="J2" s="249"/>
      <c r="K2" s="249"/>
      <c r="L2" s="249"/>
      <c r="M2" s="249"/>
      <c r="N2" s="249"/>
      <c r="O2" s="249"/>
      <c r="P2" s="250"/>
      <c r="Q2" s="5"/>
      <c r="R2" s="248" t="s">
        <v>10</v>
      </c>
      <c r="S2" s="249"/>
      <c r="T2" s="249"/>
      <c r="U2" s="249"/>
      <c r="V2" s="249"/>
      <c r="W2" s="249"/>
      <c r="X2" s="249"/>
      <c r="Y2" s="251" t="s">
        <v>11</v>
      </c>
      <c r="Z2" s="249"/>
      <c r="AA2" s="249"/>
      <c r="AB2" s="249"/>
      <c r="AC2" s="249"/>
      <c r="AD2" s="249"/>
      <c r="AE2" s="249"/>
      <c r="AF2" s="250"/>
      <c r="AG2" s="1"/>
    </row>
    <row r="3" spans="2:3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"/>
    </row>
    <row r="4" spans="2:34" x14ac:dyDescent="0.2">
      <c r="B4" s="232" t="s">
        <v>157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4"/>
      <c r="Q4" s="1"/>
      <c r="R4" s="232" t="s">
        <v>156</v>
      </c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4"/>
      <c r="AG4" s="1"/>
    </row>
    <row r="5" spans="2:34" x14ac:dyDescent="0.2">
      <c r="B5" s="244" t="s">
        <v>106</v>
      </c>
      <c r="C5" s="236"/>
      <c r="D5" s="236"/>
      <c r="E5" s="236"/>
      <c r="F5" s="236"/>
      <c r="G5" s="236"/>
      <c r="H5" s="236"/>
      <c r="I5" s="235" t="s">
        <v>81</v>
      </c>
      <c r="J5" s="236"/>
      <c r="K5" s="236"/>
      <c r="L5" s="236"/>
      <c r="M5" s="236"/>
      <c r="N5" s="236"/>
      <c r="O5" s="236"/>
      <c r="P5" s="237"/>
      <c r="Q5" s="25"/>
      <c r="R5" s="244" t="s">
        <v>85</v>
      </c>
      <c r="S5" s="236"/>
      <c r="T5" s="236"/>
      <c r="U5" s="236"/>
      <c r="V5" s="236"/>
      <c r="W5" s="236"/>
      <c r="X5" s="236"/>
      <c r="Y5" s="235" t="s">
        <v>89</v>
      </c>
      <c r="Z5" s="236"/>
      <c r="AA5" s="236"/>
      <c r="AB5" s="236"/>
      <c r="AC5" s="236"/>
      <c r="AD5" s="236"/>
      <c r="AE5" s="236"/>
      <c r="AF5" s="237"/>
      <c r="AG5" s="1"/>
    </row>
    <row r="6" spans="2:34" x14ac:dyDescent="0.2">
      <c r="B6" s="245" t="s">
        <v>78</v>
      </c>
      <c r="C6" s="239"/>
      <c r="D6" s="239"/>
      <c r="E6" s="239"/>
      <c r="F6" s="239"/>
      <c r="G6" s="239"/>
      <c r="H6" s="239"/>
      <c r="I6" s="238" t="s">
        <v>82</v>
      </c>
      <c r="J6" s="239"/>
      <c r="K6" s="239"/>
      <c r="L6" s="239"/>
      <c r="M6" s="239"/>
      <c r="N6" s="239"/>
      <c r="O6" s="239"/>
      <c r="P6" s="240"/>
      <c r="Q6" s="25"/>
      <c r="R6" s="245" t="s">
        <v>86</v>
      </c>
      <c r="S6" s="239"/>
      <c r="T6" s="239"/>
      <c r="U6" s="239"/>
      <c r="V6" s="239"/>
      <c r="W6" s="239"/>
      <c r="X6" s="239"/>
      <c r="Y6" s="238" t="s">
        <v>90</v>
      </c>
      <c r="Z6" s="239"/>
      <c r="AA6" s="239"/>
      <c r="AB6" s="239"/>
      <c r="AC6" s="239"/>
      <c r="AD6" s="239"/>
      <c r="AE6" s="239"/>
      <c r="AF6" s="240"/>
      <c r="AG6" s="1"/>
    </row>
    <row r="7" spans="2:34" x14ac:dyDescent="0.2">
      <c r="B7" s="245" t="s">
        <v>79</v>
      </c>
      <c r="C7" s="239"/>
      <c r="D7" s="239"/>
      <c r="E7" s="239"/>
      <c r="F7" s="239"/>
      <c r="G7" s="239"/>
      <c r="H7" s="239"/>
      <c r="I7" s="238" t="s">
        <v>83</v>
      </c>
      <c r="J7" s="239"/>
      <c r="K7" s="239"/>
      <c r="L7" s="239"/>
      <c r="M7" s="239"/>
      <c r="N7" s="239"/>
      <c r="O7" s="239"/>
      <c r="P7" s="240"/>
      <c r="Q7" s="25"/>
      <c r="R7" s="245" t="s">
        <v>87</v>
      </c>
      <c r="S7" s="239"/>
      <c r="T7" s="239"/>
      <c r="U7" s="239"/>
      <c r="V7" s="239"/>
      <c r="W7" s="239"/>
      <c r="X7" s="239"/>
      <c r="Y7" s="238" t="s">
        <v>91</v>
      </c>
      <c r="Z7" s="239"/>
      <c r="AA7" s="239"/>
      <c r="AB7" s="239"/>
      <c r="AC7" s="239"/>
      <c r="AD7" s="239"/>
      <c r="AE7" s="239"/>
      <c r="AF7" s="240"/>
      <c r="AG7" s="1"/>
    </row>
    <row r="8" spans="2:34" x14ac:dyDescent="0.2">
      <c r="B8" s="246" t="s">
        <v>80</v>
      </c>
      <c r="C8" s="242"/>
      <c r="D8" s="242"/>
      <c r="E8" s="242"/>
      <c r="F8" s="242"/>
      <c r="G8" s="242"/>
      <c r="H8" s="242"/>
      <c r="I8" s="241" t="s">
        <v>84</v>
      </c>
      <c r="J8" s="242"/>
      <c r="K8" s="242"/>
      <c r="L8" s="242"/>
      <c r="M8" s="242"/>
      <c r="N8" s="242"/>
      <c r="O8" s="242"/>
      <c r="P8" s="243"/>
      <c r="Q8" s="25"/>
      <c r="R8" s="246" t="s">
        <v>88</v>
      </c>
      <c r="S8" s="242"/>
      <c r="T8" s="242"/>
      <c r="U8" s="242"/>
      <c r="V8" s="242"/>
      <c r="W8" s="242"/>
      <c r="X8" s="242"/>
      <c r="Y8" s="241" t="s">
        <v>92</v>
      </c>
      <c r="Z8" s="242"/>
      <c r="AA8" s="242"/>
      <c r="AB8" s="242"/>
      <c r="AC8" s="242"/>
      <c r="AD8" s="242"/>
      <c r="AE8" s="242"/>
      <c r="AF8" s="243"/>
      <c r="AG8" s="1"/>
    </row>
    <row r="9" spans="2:34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"/>
    </row>
    <row r="10" spans="2:34" x14ac:dyDescent="0.2">
      <c r="B10" s="232" t="s">
        <v>48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4"/>
      <c r="Q10" s="1"/>
      <c r="R10" s="232" t="s">
        <v>76</v>
      </c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4"/>
      <c r="AG10" s="1"/>
    </row>
    <row r="11" spans="2:34" x14ac:dyDescent="0.2">
      <c r="B11" s="244" t="s">
        <v>93</v>
      </c>
      <c r="C11" s="236"/>
      <c r="D11" s="236"/>
      <c r="E11" s="236"/>
      <c r="F11" s="236"/>
      <c r="G11" s="236"/>
      <c r="H11" s="236"/>
      <c r="I11" s="235" t="s">
        <v>97</v>
      </c>
      <c r="J11" s="236"/>
      <c r="K11" s="236"/>
      <c r="L11" s="236"/>
      <c r="M11" s="236"/>
      <c r="N11" s="236"/>
      <c r="O11" s="236"/>
      <c r="P11" s="237"/>
      <c r="Q11" s="25"/>
      <c r="R11" s="244" t="s">
        <v>101</v>
      </c>
      <c r="S11" s="236"/>
      <c r="T11" s="236"/>
      <c r="U11" s="236"/>
      <c r="V11" s="236"/>
      <c r="W11" s="236"/>
      <c r="X11" s="236"/>
      <c r="Y11" s="235" t="s">
        <v>104</v>
      </c>
      <c r="Z11" s="236"/>
      <c r="AA11" s="236"/>
      <c r="AB11" s="236"/>
      <c r="AC11" s="236"/>
      <c r="AD11" s="236"/>
      <c r="AE11" s="236"/>
      <c r="AF11" s="237"/>
      <c r="AG11" s="2"/>
    </row>
    <row r="12" spans="2:34" x14ac:dyDescent="0.2">
      <c r="B12" s="245" t="s">
        <v>94</v>
      </c>
      <c r="C12" s="239"/>
      <c r="D12" s="239"/>
      <c r="E12" s="239"/>
      <c r="F12" s="239"/>
      <c r="G12" s="239"/>
      <c r="H12" s="239"/>
      <c r="I12" s="238" t="s">
        <v>98</v>
      </c>
      <c r="J12" s="239"/>
      <c r="K12" s="239"/>
      <c r="L12" s="239"/>
      <c r="M12" s="239"/>
      <c r="N12" s="239"/>
      <c r="O12" s="239"/>
      <c r="P12" s="240"/>
      <c r="Q12" s="25"/>
      <c r="R12" s="245" t="s">
        <v>102</v>
      </c>
      <c r="S12" s="239"/>
      <c r="T12" s="239"/>
      <c r="U12" s="239"/>
      <c r="V12" s="239"/>
      <c r="W12" s="239"/>
      <c r="X12" s="239"/>
      <c r="Y12" s="238" t="s">
        <v>105</v>
      </c>
      <c r="Z12" s="239"/>
      <c r="AA12" s="239"/>
      <c r="AB12" s="239"/>
      <c r="AC12" s="239"/>
      <c r="AD12" s="239"/>
      <c r="AE12" s="239"/>
      <c r="AF12" s="240"/>
      <c r="AG12" s="1"/>
    </row>
    <row r="13" spans="2:34" x14ac:dyDescent="0.2">
      <c r="B13" s="245" t="s">
        <v>95</v>
      </c>
      <c r="C13" s="239"/>
      <c r="D13" s="239"/>
      <c r="E13" s="239"/>
      <c r="F13" s="239"/>
      <c r="G13" s="239"/>
      <c r="H13" s="239"/>
      <c r="I13" s="238" t="s">
        <v>99</v>
      </c>
      <c r="J13" s="239"/>
      <c r="K13" s="239"/>
      <c r="L13" s="239"/>
      <c r="M13" s="239"/>
      <c r="N13" s="239"/>
      <c r="O13" s="239"/>
      <c r="P13" s="240"/>
      <c r="Q13" s="25"/>
      <c r="R13" s="245" t="s">
        <v>80</v>
      </c>
      <c r="S13" s="239"/>
      <c r="T13" s="239"/>
      <c r="U13" s="239"/>
      <c r="V13" s="239"/>
      <c r="W13" s="239"/>
      <c r="X13" s="239"/>
      <c r="Y13" s="238" t="s">
        <v>84</v>
      </c>
      <c r="Z13" s="239"/>
      <c r="AA13" s="239"/>
      <c r="AB13" s="239"/>
      <c r="AC13" s="239"/>
      <c r="AD13" s="239"/>
      <c r="AE13" s="239"/>
      <c r="AF13" s="240"/>
      <c r="AG13" s="1"/>
    </row>
    <row r="14" spans="2:34" x14ac:dyDescent="0.2">
      <c r="B14" s="246" t="s">
        <v>96</v>
      </c>
      <c r="C14" s="242"/>
      <c r="D14" s="242"/>
      <c r="E14" s="242"/>
      <c r="F14" s="242"/>
      <c r="G14" s="242"/>
      <c r="H14" s="242"/>
      <c r="I14" s="241" t="s">
        <v>100</v>
      </c>
      <c r="J14" s="242"/>
      <c r="K14" s="242"/>
      <c r="L14" s="242"/>
      <c r="M14" s="242"/>
      <c r="N14" s="242"/>
      <c r="O14" s="242"/>
      <c r="P14" s="243"/>
      <c r="Q14" s="25"/>
      <c r="R14" s="246" t="s">
        <v>103</v>
      </c>
      <c r="S14" s="242"/>
      <c r="T14" s="242"/>
      <c r="U14" s="242"/>
      <c r="V14" s="242"/>
      <c r="W14" s="242"/>
      <c r="X14" s="242"/>
      <c r="Y14" s="241" t="s">
        <v>93</v>
      </c>
      <c r="Z14" s="242"/>
      <c r="AA14" s="242"/>
      <c r="AB14" s="242"/>
      <c r="AC14" s="242"/>
      <c r="AD14" s="242"/>
      <c r="AE14" s="242"/>
      <c r="AF14" s="243"/>
      <c r="AG14" s="2"/>
    </row>
    <row r="15" spans="2:34" ht="29.25" customHeight="1" thickBot="1" x14ac:dyDescent="0.25">
      <c r="B15" s="231" t="s">
        <v>14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H15" s="40"/>
    </row>
    <row r="16" spans="2:34" ht="13.5" thickTop="1" x14ac:dyDescent="0.2">
      <c r="B16" s="30"/>
      <c r="C16" s="28" t="s">
        <v>113</v>
      </c>
      <c r="D16" s="4"/>
      <c r="E16" s="4"/>
      <c r="F16" s="4"/>
      <c r="G16" s="4"/>
      <c r="H16" s="4"/>
      <c r="I16" s="4"/>
      <c r="J16" s="4"/>
      <c r="K16" s="4"/>
      <c r="L16" s="3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36"/>
      <c r="AD16" s="6"/>
      <c r="AE16" s="6"/>
      <c r="AF16" s="7"/>
      <c r="AH16" s="40"/>
    </row>
    <row r="17" spans="1:34" x14ac:dyDescent="0.2">
      <c r="B17" s="8"/>
      <c r="C17" s="4"/>
      <c r="D17" s="4"/>
      <c r="E17" s="4"/>
      <c r="F17" s="4"/>
      <c r="G17" s="4"/>
      <c r="H17" s="4"/>
      <c r="I17" s="4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 s="3"/>
      <c r="AE17" s="3"/>
      <c r="AF17" s="9"/>
      <c r="AH17" s="40"/>
    </row>
    <row r="18" spans="1:34" x14ac:dyDescent="0.2">
      <c r="A18" s="31"/>
      <c r="C18" s="29" t="s">
        <v>75</v>
      </c>
      <c r="D18" s="4"/>
      <c r="E18" s="4"/>
      <c r="F18" s="4"/>
      <c r="G18" s="4"/>
      <c r="H18" s="4"/>
      <c r="I18" s="4"/>
      <c r="J18" s="4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 s="3"/>
      <c r="AE18" s="3"/>
      <c r="AF18" s="9"/>
      <c r="AH18" s="40"/>
    </row>
    <row r="19" spans="1:34" x14ac:dyDescent="0.2">
      <c r="A19" s="31"/>
      <c r="C19" s="44" t="s">
        <v>2247</v>
      </c>
      <c r="D19" s="42" t="s">
        <v>2248</v>
      </c>
      <c r="E19" s="4"/>
      <c r="F19" s="4"/>
      <c r="G19" s="4"/>
      <c r="H19" s="4"/>
      <c r="I19" s="4"/>
      <c r="J19" s="4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D19" s="3"/>
      <c r="AE19" s="3"/>
      <c r="AF19" s="9"/>
      <c r="AH19" s="40"/>
    </row>
    <row r="20" spans="1:34" x14ac:dyDescent="0.2">
      <c r="A20" s="31"/>
      <c r="C20" s="44" t="s">
        <v>2249</v>
      </c>
      <c r="D20" s="42" t="s">
        <v>2250</v>
      </c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 s="3"/>
      <c r="AE20" s="3"/>
      <c r="AF20" s="9"/>
      <c r="AH20" s="40"/>
    </row>
    <row r="21" spans="1:34" x14ac:dyDescent="0.2">
      <c r="A21" s="31"/>
      <c r="C21" s="44" t="s">
        <v>2251</v>
      </c>
      <c r="D21" s="42" t="s">
        <v>2252</v>
      </c>
      <c r="E21" s="4"/>
      <c r="F21" s="4"/>
      <c r="G21" s="4"/>
      <c r="H21" s="4"/>
      <c r="I21" s="4"/>
      <c r="J21" s="4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 s="3"/>
      <c r="AE21" s="3"/>
      <c r="AF21" s="9"/>
      <c r="AH21" s="40"/>
    </row>
    <row r="22" spans="1:34" x14ac:dyDescent="0.2">
      <c r="A22" s="31"/>
      <c r="C22" s="44" t="s">
        <v>2253</v>
      </c>
      <c r="D22" s="42" t="s">
        <v>2254</v>
      </c>
      <c r="E22" s="4"/>
      <c r="F22" s="4"/>
      <c r="G22" s="4"/>
      <c r="H22" s="4"/>
      <c r="I22" s="4"/>
      <c r="J22" s="4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 s="3"/>
      <c r="AE22" s="3"/>
      <c r="AF22" s="9"/>
      <c r="AH22" s="40"/>
    </row>
    <row r="23" spans="1:34" x14ac:dyDescent="0.2">
      <c r="A23" s="31"/>
      <c r="C23" s="44" t="s">
        <v>2255</v>
      </c>
      <c r="D23" s="42" t="s">
        <v>2258</v>
      </c>
      <c r="E23" s="4"/>
      <c r="F23" s="4"/>
      <c r="G23" s="4"/>
      <c r="H23" s="4"/>
      <c r="I23" s="4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 s="3"/>
      <c r="AE23" s="3"/>
      <c r="AF23" s="9"/>
      <c r="AH23" s="40"/>
    </row>
    <row r="24" spans="1:34" x14ac:dyDescent="0.2">
      <c r="A24" s="31"/>
      <c r="C24" s="44" t="s">
        <v>2256</v>
      </c>
      <c r="D24" s="42" t="s">
        <v>2257</v>
      </c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 s="3"/>
      <c r="AE24" s="3"/>
      <c r="AF24" s="9"/>
      <c r="AH24" s="40"/>
    </row>
    <row r="25" spans="1:34" x14ac:dyDescent="0.2">
      <c r="A25" s="31"/>
      <c r="C25" s="44" t="s">
        <v>2259</v>
      </c>
      <c r="D25" s="42" t="s">
        <v>2260</v>
      </c>
      <c r="E25" s="4"/>
      <c r="F25" s="4"/>
      <c r="G25" s="4"/>
      <c r="H25" s="4"/>
      <c r="I25" s="4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 s="3"/>
      <c r="AE25" s="3"/>
      <c r="AF25" s="9"/>
      <c r="AH25" s="40"/>
    </row>
    <row r="26" spans="1:34" x14ac:dyDescent="0.2">
      <c r="A26" s="31"/>
      <c r="C26" s="44" t="s">
        <v>2261</v>
      </c>
      <c r="D26" s="42" t="s">
        <v>2262</v>
      </c>
      <c r="E26" s="4"/>
      <c r="F26" s="4"/>
      <c r="G26" s="4"/>
      <c r="H26" s="4"/>
      <c r="I26" s="4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 s="3"/>
      <c r="AE26" s="3"/>
      <c r="AF26" s="9"/>
      <c r="AH26" s="40"/>
    </row>
    <row r="27" spans="1:34" x14ac:dyDescent="0.2">
      <c r="A27" s="31"/>
      <c r="B27" s="28"/>
      <c r="C27" s="4"/>
      <c r="D27" s="4"/>
      <c r="E27" s="4"/>
      <c r="F27" s="4"/>
      <c r="G27" s="4"/>
      <c r="H27" s="4"/>
      <c r="I27" s="4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D27" s="3"/>
      <c r="AE27" s="3"/>
      <c r="AF27" s="9"/>
      <c r="AH27" s="40"/>
    </row>
    <row r="28" spans="1:34" x14ac:dyDescent="0.2">
      <c r="A28" s="31"/>
      <c r="B28" s="4"/>
      <c r="C28" s="4" t="s">
        <v>111</v>
      </c>
      <c r="D28" s="4"/>
      <c r="E28" s="4"/>
      <c r="F28" s="4"/>
      <c r="G28" s="4"/>
      <c r="H28" s="4"/>
      <c r="I28" s="4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 s="3"/>
      <c r="AE28" s="3"/>
      <c r="AF28" s="9"/>
      <c r="AH28" s="40"/>
    </row>
    <row r="29" spans="1:34" x14ac:dyDescent="0.2">
      <c r="A29" s="31"/>
      <c r="C29" s="4" t="s">
        <v>71</v>
      </c>
      <c r="D29" s="4"/>
      <c r="E29" s="4"/>
      <c r="F29" s="4"/>
      <c r="G29" s="4"/>
      <c r="H29" s="4"/>
      <c r="I29" s="4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 s="3"/>
      <c r="AE29" s="3"/>
      <c r="AF29" s="9"/>
      <c r="AH29" s="1"/>
    </row>
    <row r="30" spans="1:34" x14ac:dyDescent="0.2">
      <c r="A30" s="31"/>
      <c r="AB30" s="3"/>
      <c r="AD30" s="3"/>
      <c r="AE30" s="3"/>
      <c r="AF30" s="9"/>
      <c r="AH30" s="1"/>
    </row>
    <row r="31" spans="1:34" x14ac:dyDescent="0.2">
      <c r="A31" s="31"/>
      <c r="C31" s="4" t="s">
        <v>108</v>
      </c>
      <c r="D31" s="4"/>
      <c r="E31" s="4"/>
      <c r="F31" s="4"/>
      <c r="G31" s="4"/>
      <c r="H31" s="4"/>
      <c r="I31" s="4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 s="3"/>
      <c r="AE31" s="3"/>
      <c r="AF31" s="9"/>
      <c r="AH31" s="1"/>
    </row>
    <row r="32" spans="1:34" x14ac:dyDescent="0.2">
      <c r="A32" s="31"/>
      <c r="C32" s="4" t="s">
        <v>109</v>
      </c>
      <c r="D32" s="4"/>
      <c r="E32" s="4"/>
      <c r="F32" s="4"/>
      <c r="G32" s="4"/>
      <c r="H32" s="4"/>
      <c r="I32" s="4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 s="3"/>
      <c r="AE32" s="3"/>
      <c r="AF32" s="9"/>
      <c r="AH32" s="1"/>
    </row>
    <row r="33" spans="1:34" x14ac:dyDescent="0.2">
      <c r="A33" s="31"/>
      <c r="C33" s="4" t="s">
        <v>159</v>
      </c>
      <c r="D33" s="4"/>
      <c r="E33" s="4"/>
      <c r="F33" s="4"/>
      <c r="G33" s="4"/>
      <c r="H33" s="4"/>
      <c r="I33" s="4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9"/>
      <c r="AG33" s="46"/>
      <c r="AH33" s="1"/>
    </row>
    <row r="34" spans="1:34" x14ac:dyDescent="0.2">
      <c r="A34" s="31"/>
      <c r="C34" s="4" t="s">
        <v>160</v>
      </c>
      <c r="D34" s="4"/>
      <c r="E34" s="4"/>
      <c r="F34" s="4"/>
      <c r="G34" s="4"/>
      <c r="H34" s="4"/>
      <c r="I34" s="4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F34" s="31"/>
      <c r="AG34" s="47" t="s">
        <v>142</v>
      </c>
      <c r="AH34" s="1"/>
    </row>
    <row r="35" spans="1:34" x14ac:dyDescent="0.2">
      <c r="A35" s="31"/>
      <c r="C35" s="28" t="s">
        <v>110</v>
      </c>
      <c r="AB35" s="90" t="s">
        <v>2630</v>
      </c>
      <c r="AF35" s="31"/>
      <c r="AG35" s="3"/>
      <c r="AH35" s="1"/>
    </row>
    <row r="36" spans="1:34" x14ac:dyDescent="0.2">
      <c r="A36" s="31"/>
      <c r="D36" s="4"/>
      <c r="E36" s="4"/>
      <c r="F36" s="4"/>
      <c r="G36" s="4"/>
      <c r="H36" s="4"/>
      <c r="I36" s="4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A36" s="51"/>
      <c r="AB36" s="92" t="s">
        <v>2625</v>
      </c>
      <c r="AF36" s="31"/>
      <c r="AG36" s="3"/>
      <c r="AH36" s="1"/>
    </row>
    <row r="37" spans="1:34" x14ac:dyDescent="0.2">
      <c r="A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A37" s="52"/>
      <c r="AB37" s="93" t="s">
        <v>125</v>
      </c>
      <c r="AC37" s="88"/>
      <c r="AF37" s="31"/>
      <c r="AG37" s="3"/>
      <c r="AH37" s="1"/>
    </row>
    <row r="38" spans="1:34" x14ac:dyDescent="0.2">
      <c r="A38" s="31"/>
      <c r="C38" s="4" t="s">
        <v>112</v>
      </c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52"/>
      <c r="AB38" s="93" t="s">
        <v>126</v>
      </c>
      <c r="AC38" s="88"/>
      <c r="AF38" s="31"/>
      <c r="AG38" s="3"/>
      <c r="AH38" s="1"/>
    </row>
    <row r="39" spans="1:34" x14ac:dyDescent="0.2">
      <c r="A39" s="31"/>
      <c r="C39" s="4" t="s">
        <v>69</v>
      </c>
      <c r="D39" s="4"/>
      <c r="E39" s="4"/>
      <c r="F39" s="4"/>
      <c r="G39" s="4"/>
      <c r="H39" s="4"/>
      <c r="I39" s="4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52"/>
      <c r="AB39" s="93" t="s">
        <v>127</v>
      </c>
      <c r="AC39" s="88"/>
      <c r="AF39" s="31"/>
      <c r="AG39" s="3"/>
      <c r="AH39" s="1"/>
    </row>
    <row r="40" spans="1:34" x14ac:dyDescent="0.2">
      <c r="A40" s="31"/>
      <c r="C40" s="4"/>
      <c r="D40" s="4"/>
      <c r="E40" s="4"/>
      <c r="F40" s="4"/>
      <c r="G40" s="4"/>
      <c r="H40" s="4"/>
      <c r="I40" s="4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52"/>
      <c r="AB40" s="93" t="s">
        <v>128</v>
      </c>
      <c r="AC40" s="88"/>
      <c r="AF40" s="31"/>
      <c r="AG40" s="3"/>
      <c r="AH40" s="1"/>
    </row>
    <row r="41" spans="1:34" x14ac:dyDescent="0.2">
      <c r="A41" s="31"/>
      <c r="C41" s="4" t="s">
        <v>114</v>
      </c>
      <c r="D41" s="4"/>
      <c r="E41" s="4"/>
      <c r="F41" s="4"/>
      <c r="G41" s="4"/>
      <c r="H41" s="4"/>
      <c r="I41" s="4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52"/>
      <c r="AB41" s="93" t="s">
        <v>129</v>
      </c>
      <c r="AC41" s="88"/>
      <c r="AF41" s="31"/>
      <c r="AG41" s="3"/>
      <c r="AH41" s="1"/>
    </row>
    <row r="42" spans="1:34" x14ac:dyDescent="0.2">
      <c r="A42" s="31"/>
      <c r="C42" s="4" t="s">
        <v>70</v>
      </c>
      <c r="D42" s="4"/>
      <c r="E42" s="4"/>
      <c r="F42" s="4"/>
      <c r="G42" s="4"/>
      <c r="H42" s="4"/>
      <c r="I42" s="4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52"/>
      <c r="AB42" s="93" t="s">
        <v>130</v>
      </c>
      <c r="AC42" s="88"/>
      <c r="AF42" s="31"/>
      <c r="AG42" s="3"/>
      <c r="AH42" s="1"/>
    </row>
    <row r="43" spans="1:34" x14ac:dyDescent="0.2">
      <c r="A43" s="31"/>
      <c r="C43" s="4"/>
      <c r="D43" s="4"/>
      <c r="E43" s="4"/>
      <c r="F43" s="4"/>
      <c r="G43" s="4"/>
      <c r="H43" s="4"/>
      <c r="I43" s="4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52"/>
      <c r="AB43" s="93" t="s">
        <v>131</v>
      </c>
      <c r="AC43" s="88"/>
      <c r="AF43" s="31"/>
      <c r="AG43" s="3"/>
      <c r="AH43" s="1"/>
    </row>
    <row r="44" spans="1:34" x14ac:dyDescent="0.2">
      <c r="A44" s="31"/>
      <c r="C44" s="28" t="s">
        <v>119</v>
      </c>
      <c r="D44" s="4"/>
      <c r="E44" s="4"/>
      <c r="F44" s="4"/>
      <c r="G44" s="4"/>
      <c r="H44" s="4"/>
      <c r="I44" s="4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52"/>
      <c r="AB44" s="93" t="s">
        <v>132</v>
      </c>
      <c r="AC44" s="88"/>
      <c r="AF44" s="31"/>
      <c r="AG44" s="3"/>
      <c r="AH44" s="1"/>
    </row>
    <row r="45" spans="1:34" x14ac:dyDescent="0.2">
      <c r="A45" s="31"/>
      <c r="C45" s="25" t="s">
        <v>145</v>
      </c>
      <c r="D45" s="42" t="s">
        <v>146</v>
      </c>
      <c r="E45" s="4"/>
      <c r="F45" s="4"/>
      <c r="G45" s="4"/>
      <c r="H45" s="4"/>
      <c r="I45" s="4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52"/>
      <c r="AB45" s="93" t="s">
        <v>133</v>
      </c>
      <c r="AC45" s="88"/>
      <c r="AF45" s="31"/>
      <c r="AG45" s="3"/>
      <c r="AH45" s="1"/>
    </row>
    <row r="46" spans="1:34" x14ac:dyDescent="0.2">
      <c r="A46" s="31"/>
      <c r="C46" s="44" t="s">
        <v>143</v>
      </c>
      <c r="D46" s="42" t="s">
        <v>147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AA46" s="52"/>
      <c r="AB46" s="93" t="s">
        <v>134</v>
      </c>
      <c r="AC46" s="88"/>
      <c r="AF46" s="31"/>
      <c r="AG46" s="48"/>
      <c r="AH46" s="1"/>
    </row>
    <row r="47" spans="1:34" x14ac:dyDescent="0.2">
      <c r="A47" s="31"/>
      <c r="C47" s="44" t="s">
        <v>148</v>
      </c>
      <c r="D47" s="43" t="s">
        <v>149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AA47" s="52"/>
      <c r="AB47" s="93" t="s">
        <v>135</v>
      </c>
      <c r="AC47" s="88"/>
      <c r="AF47" s="31"/>
      <c r="AG47" s="3"/>
      <c r="AH47" s="1"/>
    </row>
    <row r="48" spans="1:34" x14ac:dyDescent="0.2">
      <c r="A48" s="31"/>
      <c r="C48" s="44" t="s">
        <v>144</v>
      </c>
      <c r="D48" s="42" t="s">
        <v>151</v>
      </c>
      <c r="E48" s="4"/>
      <c r="F48" s="4"/>
      <c r="G48" s="4"/>
      <c r="H48" s="4"/>
      <c r="I48" s="4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52"/>
      <c r="AB48" s="94" t="s">
        <v>136</v>
      </c>
      <c r="AC48" s="88"/>
      <c r="AF48" s="31"/>
      <c r="AG48" s="3"/>
      <c r="AH48" s="1"/>
    </row>
    <row r="49" spans="1:34" ht="14.25" x14ac:dyDescent="0.2">
      <c r="A49" s="31"/>
      <c r="C49" s="45" t="s">
        <v>142</v>
      </c>
      <c r="D49" s="42" t="s">
        <v>150</v>
      </c>
      <c r="E49" s="4"/>
      <c r="F49" s="4"/>
      <c r="G49" s="4"/>
      <c r="H49" s="4"/>
      <c r="I49" s="4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52"/>
      <c r="AB49" s="94" t="s">
        <v>137</v>
      </c>
      <c r="AC49" s="88"/>
      <c r="AF49" s="31"/>
      <c r="AG49" s="3"/>
      <c r="AH49" s="1"/>
    </row>
    <row r="50" spans="1:34" x14ac:dyDescent="0.2">
      <c r="A50" s="31"/>
      <c r="B50" s="28"/>
      <c r="C50" s="4"/>
      <c r="D50" s="4"/>
      <c r="E50" s="4"/>
      <c r="F50" s="4"/>
      <c r="G50" s="4"/>
      <c r="H50" s="4"/>
      <c r="I50" s="4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52"/>
      <c r="AB50" s="94" t="s">
        <v>138</v>
      </c>
      <c r="AC50" s="88"/>
      <c r="AF50" s="31"/>
      <c r="AG50" s="1"/>
    </row>
    <row r="51" spans="1:34" x14ac:dyDescent="0.2">
      <c r="B51" s="8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52"/>
      <c r="AB51" s="94" t="s">
        <v>139</v>
      </c>
      <c r="AC51" s="88"/>
      <c r="AF51" s="31"/>
      <c r="AG51" s="1"/>
    </row>
    <row r="52" spans="1:34" s="23" customFormat="1" ht="13.5" thickBot="1" x14ac:dyDescent="0.25">
      <c r="B52" s="33"/>
      <c r="C52" s="32" t="s">
        <v>53</v>
      </c>
      <c r="D52" s="10"/>
      <c r="E52" s="10"/>
      <c r="F52" s="10"/>
      <c r="G52" s="10"/>
      <c r="H52" s="10"/>
      <c r="I52" s="10"/>
      <c r="J52" s="10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AA52" s="53"/>
      <c r="AB52" s="95" t="s">
        <v>140</v>
      </c>
      <c r="AC52" s="89"/>
      <c r="AD52" s="11"/>
      <c r="AE52" s="11"/>
      <c r="AF52" s="12"/>
      <c r="AG52" s="2"/>
    </row>
    <row r="53" spans="1:34" ht="13.5" thickTop="1" x14ac:dyDescent="0.2">
      <c r="B53" s="103" t="s">
        <v>2721</v>
      </c>
      <c r="C53" s="252"/>
      <c r="D53" s="2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6"/>
      <c r="AA53" s="52"/>
      <c r="AB53" s="93" t="s">
        <v>141</v>
      </c>
      <c r="AC53" s="88"/>
      <c r="AD53" s="103" t="s">
        <v>55</v>
      </c>
      <c r="AE53" s="103"/>
      <c r="AF53" s="103"/>
      <c r="AG53" s="1"/>
    </row>
    <row r="54" spans="1:34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4"/>
      <c r="AB54" s="87" t="s">
        <v>2722</v>
      </c>
      <c r="AC54" s="1"/>
      <c r="AD54" s="1"/>
      <c r="AE54" s="1"/>
      <c r="AF54" s="1"/>
      <c r="AG54" s="1"/>
    </row>
    <row r="55" spans="1:34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4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4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4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4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4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4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4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4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4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:3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:33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:33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:33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:33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:33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2:33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2:33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2:3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2:3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2:3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2:3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2:3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2:3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2:33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2:33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3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3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2:33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2:33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2:33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2:33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2:33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2:33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2:33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2:33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2:33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2:33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2:33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2:33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2:33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2:33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2:33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2:33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2:33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2:33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2:33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2:33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:33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2:33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2:33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2:33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2:33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2:33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2:33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2:33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2:33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2:33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2:33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2:33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2:33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2:33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2:33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2:33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2:33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2:33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2:33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2:33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2:33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2:33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3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2:33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2:33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2:33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2:33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2:33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2:33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2:33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2:33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2:33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2:33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2:33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2:33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2:33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2:33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2:33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2:33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2:33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2:33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2:33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2:33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2:33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2:33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2:33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2:33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2:33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2:33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2:33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2:33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2:33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2:33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2:33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2:33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2:33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2:33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2:33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2:33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2:33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2:33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2:33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2:33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2:33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2:33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2:33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2:33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2:33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2:33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2:33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2:33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2:33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2:33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2:33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2:33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2:33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2:33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2:33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2:33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2:33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2:33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2:33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2:33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2:33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2:33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2:33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2:33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2:33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2:33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2:33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2:33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2:33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2:33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2:33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2:33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2:33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2:33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2:33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2:33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2:33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2:33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2:33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2:33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2:33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2:33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2:33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2:33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2:33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2:33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2:33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2:33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2:33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2:33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2:33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2:33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2:33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2:33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2:33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2:33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2:33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2:33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2:33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2:33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2:33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2:33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2:33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2:33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2:33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2:33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2:33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2:33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2:33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2:33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2:33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2:33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2:33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2:33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2:33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2:33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2:33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2:33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2:33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2:33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2:33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2:33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2:33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2:33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2:33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2:33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2:33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2:33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2:33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2:33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2:33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2:33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2:33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2:33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2:33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2:33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2:33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2:33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2:33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2:33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2:33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2:33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2:33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2:33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2:33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2:33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2:33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2:33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2:33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2:33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2:33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2:33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2:33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2:33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2:33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2:33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2:33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2:33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2:33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2:33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2:33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2:33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2:33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2:33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2:33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2:33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2:33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2:33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2:33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2:33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2:33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2:33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2:33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2:33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2:33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2:33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2:33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2:33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2:33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2:33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2:33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2:33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2:33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2:33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2:33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2:33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2:33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2:33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2:33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2:33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2:33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2:33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2:33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2:33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2:33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2:33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2:33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2:33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2:33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2:33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2:33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2:33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2:33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2:33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2:33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2:33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2:33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2:33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2:33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2:33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2:33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2:33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2:33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2:33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2:33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2:33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2:33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2:33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2:33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2:33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2:33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2:33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2:33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2:33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2:33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2:33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2:33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2:33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2:33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2:33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2:33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2:33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2:33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2:33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2:33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2:33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2:33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2:33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2:33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2:33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2:33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2:33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2:33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2:33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2:33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2:33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2:33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2:33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2:33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2:33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2:33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2:33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2:33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2:33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2:33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2:33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2:33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2:33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2:33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2:33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2:33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2:33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2:33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2:33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2:33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2:33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2:33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2:33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2:33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2:33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2:33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2:33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2:33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2:33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2:33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2:33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2:33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2:33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2:33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2:33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2:33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2:33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2:33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2:33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2:33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2:33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2:33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2:33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2:33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2:33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2:33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2:33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2:33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2:33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2:33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2:33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2:33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2:33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2:33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2:33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2:33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2:33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2:33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2:33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2:33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2:33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2:33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2:33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2:33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2:33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2:33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2:33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2:33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2:33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2:33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2:33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2:33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2:33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2:33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2:33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2:33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2:33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2:33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2:33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2:33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2:33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2:33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2:33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2:33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2:33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2:33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2:33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2:33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2:33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2:33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2:33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2:33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2:33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2:33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2:33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2:33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2:33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2:33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2:33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2:33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2:33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2:33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2:33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2:33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2:33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2:33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2:33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2:33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2:33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2:33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2:33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2:33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2:33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2:33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2:33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2:33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2:33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2:33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2:33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2:33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2:33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2:33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2:33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2:33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2:33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2:33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2:33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2:33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2:33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2:33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2:33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2:33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2:33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2:33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2:33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2:33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2:33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2:33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2:33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2:33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2:33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2:33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2:33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2:33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2:33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2:33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2:33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2:33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2:33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2:33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2:33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2:33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2:33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2:33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2:33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2:33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2:33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2:33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2:33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2:33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2:33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2:33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2:33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2:33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2:33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2:33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2:33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2:33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2:33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2:33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2:33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2:33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2:33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2:33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2:33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2:33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2:33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2:33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2:33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2:33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2:33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2:33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2:33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2:33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2:33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2:33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2:33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2:33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2:33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2:33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2:33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2:33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2:33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2:33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2:33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2:33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2:33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2:33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2:33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2:33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2:33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2:33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2:33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2:33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2:33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2:33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2:33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2:33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2:33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2:33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2:33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2:33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2:33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2:33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2:33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2:33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2:33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2:33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2:33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2:33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2:33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2:33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2:33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2:33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2:33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2:33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2:33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2:33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2:33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2:33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2:33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2:33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2:33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2:33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2:33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2:33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2:33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2:33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2:33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2:33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2:33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2:33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2:33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2:33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2:33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2:33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2:33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2:33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2:33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2:33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2:33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2:33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2:33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2:33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2:33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2:33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2:33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2:33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2:33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2:33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2:33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2:33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2:33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2:33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2:33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2:33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2:33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2:33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2:33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2:33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2:33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2:33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2:33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2:33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2:33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2:33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2:33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2:33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2:33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2:33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2:33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2:33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2:33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2:33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2:33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2:33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2:33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2:33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2:33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2:33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2:33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2:33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2:33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2:33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2:33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2:33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2:33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2:33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2:33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2:33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2:33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2:33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2:33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2:33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2:33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2:33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2:33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2:33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2:33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2:33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2:33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2:33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2:33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2:33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2:33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2:33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2:33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2:33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2:33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2:33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2:33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2:33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2:33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2:33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2:33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2:33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2:33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2:33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2:33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2:33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2:33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2:33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2:33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2:33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2:33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2:33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2:33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2:33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2:33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2:33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2:33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2:33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2:33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2:33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2:33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2:33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2:33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2:33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2:33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2:33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2:33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2:33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2:33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2:33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2:33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2:33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2:33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2:33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2:33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2:33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2:33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2:33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2:33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2:33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2:33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2:33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2:33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2:33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2:33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2:33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2:33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2:33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2:33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2:33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2:33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2:33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2:33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2:33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2:33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2:33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2:33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2:33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2:33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2:33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2:33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2:33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2:33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2:33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2:33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2:33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2:33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2:33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2:33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2:33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2:33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2:33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2:33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2:33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2:33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2:33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2:33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2:33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2:33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2:33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2:33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2:33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2:33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2:33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2:33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2:33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2:33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2:33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2:33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2:33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2:33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2:33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2:33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2:33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2:33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2:33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2:33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2:33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2:33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2:33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2:33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2:33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2:33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2:33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2:33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2:33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2:33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2:33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2:33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2:33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2:33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2:33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2:33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2:33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2:33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2:33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2:33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2:33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2:33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2:33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2:33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2:33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2:33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2:33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2:33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2:33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2:33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2:33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2:33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2:33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2:33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2:33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2:33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2:33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2:33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2:33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2:33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2:33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2:33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2:33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2:33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2:33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2:33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2:33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2:33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2:33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2:33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2:33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2:33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2:33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2:33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2:33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2:33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2:33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2:33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2:33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2:33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2:33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2:33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2:33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2:33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2:33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2:33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2:33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2:33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2:33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2:33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2:33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2:33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2:33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2:33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2:33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2:33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2:33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2:33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2:33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2:33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2:33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2:33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2:33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2:33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2:33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2:33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2:33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2:33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2:33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2:33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2:33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2:33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2:33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2:33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2:33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2:33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2:33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2:33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2:33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2:33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2:33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2:33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2:33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2:33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2:33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2:33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2:33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2:33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2:33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2:33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2:33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2:33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2:33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2:33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2:33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2:33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2:33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2:33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2:33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2:33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2:33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2:33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2:33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2:33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2:33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2:33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2:33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2:33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2:33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2:33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2:33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2:33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2:33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2:33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2:33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2:33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2:33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2:33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2:33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2:33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2:33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2:33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2:33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2:33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2:33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2:33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2:33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2:33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2:33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2:33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2:33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2:33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2:33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2:33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2:33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2:33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2:33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2:33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2:33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2:33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2:33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2:33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2:33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2:33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2:33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2:33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2:33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2:33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2:33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2:33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2:33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2:33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2:33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2:33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2:33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2:33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2:33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2:33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2:33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2:33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2:33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2:33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2:33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2:33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2:33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2:33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2:33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2:33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2:33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2:33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2:33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2:33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2:33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2:33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2:33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2:33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2:33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2:33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2:33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2:33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2:33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2:33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2:33" x14ac:dyDescent="0.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2:33" x14ac:dyDescent="0.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2:33" x14ac:dyDescent="0.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2:33" x14ac:dyDescent="0.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2:33" x14ac:dyDescent="0.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2:33" x14ac:dyDescent="0.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2:33" x14ac:dyDescent="0.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2:33" x14ac:dyDescent="0.2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2:33" x14ac:dyDescent="0.2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2:33" x14ac:dyDescent="0.2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2:33" x14ac:dyDescent="0.2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2:33" x14ac:dyDescent="0.2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2:33" x14ac:dyDescent="0.2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2:33" x14ac:dyDescent="0.2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2:33" x14ac:dyDescent="0.2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2:33" x14ac:dyDescent="0.2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2:33" x14ac:dyDescent="0.2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2:33" x14ac:dyDescent="0.2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2:33" x14ac:dyDescent="0.2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2:33" x14ac:dyDescent="0.2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2:33" x14ac:dyDescent="0.2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2:33" x14ac:dyDescent="0.2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2:33" x14ac:dyDescent="0.2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2:33" x14ac:dyDescent="0.2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  <row r="1018" spans="2:33" x14ac:dyDescent="0.2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</row>
    <row r="1019" spans="2:33" x14ac:dyDescent="0.2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</row>
    <row r="1020" spans="2:33" x14ac:dyDescent="0.2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</row>
    <row r="1021" spans="2:33" x14ac:dyDescent="0.2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</row>
    <row r="1022" spans="2:33" x14ac:dyDescent="0.2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</row>
    <row r="1023" spans="2:33" x14ac:dyDescent="0.2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</row>
    <row r="1024" spans="2:33" x14ac:dyDescent="0.2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</row>
    <row r="1025" spans="2:33" x14ac:dyDescent="0.2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</row>
    <row r="1026" spans="2:33" x14ac:dyDescent="0.2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</row>
    <row r="1027" spans="2:33" x14ac:dyDescent="0.2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</row>
    <row r="1028" spans="2:33" x14ac:dyDescent="0.2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</row>
    <row r="1029" spans="2:33" x14ac:dyDescent="0.2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</row>
    <row r="1030" spans="2:33" x14ac:dyDescent="0.2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</row>
    <row r="1031" spans="2:33" x14ac:dyDescent="0.2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</row>
    <row r="1032" spans="2:33" x14ac:dyDescent="0.2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</row>
    <row r="1033" spans="2:33" x14ac:dyDescent="0.2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</row>
    <row r="1034" spans="2:33" x14ac:dyDescent="0.2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</row>
    <row r="1035" spans="2:33" x14ac:dyDescent="0.2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</row>
    <row r="1036" spans="2:33" x14ac:dyDescent="0.2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</row>
    <row r="1037" spans="2:33" x14ac:dyDescent="0.2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</row>
    <row r="1038" spans="2:33" x14ac:dyDescent="0.2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</row>
    <row r="1039" spans="2:33" x14ac:dyDescent="0.2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</row>
    <row r="1040" spans="2:33" x14ac:dyDescent="0.2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</row>
    <row r="1041" spans="2:33" x14ac:dyDescent="0.2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</row>
    <row r="1042" spans="2:33" x14ac:dyDescent="0.2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</row>
    <row r="1043" spans="2:33" x14ac:dyDescent="0.2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</row>
    <row r="1044" spans="2:33" x14ac:dyDescent="0.2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</row>
    <row r="1045" spans="2:33" x14ac:dyDescent="0.2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</row>
    <row r="1046" spans="2:33" x14ac:dyDescent="0.2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</row>
    <row r="1047" spans="2:33" x14ac:dyDescent="0.2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</row>
    <row r="1048" spans="2:33" x14ac:dyDescent="0.2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</row>
    <row r="1049" spans="2:33" x14ac:dyDescent="0.2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</row>
    <row r="1050" spans="2:33" x14ac:dyDescent="0.2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</row>
    <row r="1051" spans="2:33" x14ac:dyDescent="0.2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</row>
    <row r="1052" spans="2:33" x14ac:dyDescent="0.2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</row>
    <row r="1053" spans="2:33" x14ac:dyDescent="0.2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</row>
    <row r="1054" spans="2:33" x14ac:dyDescent="0.2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</row>
    <row r="1055" spans="2:33" x14ac:dyDescent="0.2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</row>
    <row r="1056" spans="2:33" x14ac:dyDescent="0.2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</row>
    <row r="1057" spans="2:33" x14ac:dyDescent="0.2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</row>
    <row r="1058" spans="2:33" x14ac:dyDescent="0.2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</row>
    <row r="1059" spans="2:33" x14ac:dyDescent="0.2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</row>
    <row r="1060" spans="2:33" x14ac:dyDescent="0.2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</row>
    <row r="1061" spans="2:33" x14ac:dyDescent="0.2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</row>
    <row r="1062" spans="2:33" x14ac:dyDescent="0.2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</row>
    <row r="1063" spans="2:33" x14ac:dyDescent="0.2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</row>
    <row r="1064" spans="2:33" x14ac:dyDescent="0.2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</row>
    <row r="1065" spans="2:33" x14ac:dyDescent="0.2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</row>
    <row r="1066" spans="2:33" x14ac:dyDescent="0.2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</row>
    <row r="1067" spans="2:33" x14ac:dyDescent="0.2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</row>
    <row r="1068" spans="2:33" x14ac:dyDescent="0.2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</row>
    <row r="1069" spans="2:33" x14ac:dyDescent="0.2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</row>
    <row r="1070" spans="2:33" x14ac:dyDescent="0.2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</row>
    <row r="1071" spans="2:33" x14ac:dyDescent="0.2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</row>
    <row r="1072" spans="2:33" x14ac:dyDescent="0.2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</row>
    <row r="1073" spans="2:33" x14ac:dyDescent="0.2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</row>
    <row r="1074" spans="2:33" x14ac:dyDescent="0.2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</row>
    <row r="1075" spans="2:33" x14ac:dyDescent="0.2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</row>
    <row r="1076" spans="2:33" x14ac:dyDescent="0.2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</row>
    <row r="1077" spans="2:33" x14ac:dyDescent="0.2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</row>
    <row r="1078" spans="2:33" x14ac:dyDescent="0.2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</row>
    <row r="1079" spans="2:33" x14ac:dyDescent="0.2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</row>
    <row r="1080" spans="2:33" x14ac:dyDescent="0.2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</row>
    <row r="1081" spans="2:33" x14ac:dyDescent="0.2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</row>
    <row r="1082" spans="2:33" x14ac:dyDescent="0.2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</row>
    <row r="1083" spans="2:33" x14ac:dyDescent="0.2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</row>
    <row r="1084" spans="2:33" x14ac:dyDescent="0.2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</row>
    <row r="1085" spans="2:33" x14ac:dyDescent="0.2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</row>
    <row r="1086" spans="2:33" x14ac:dyDescent="0.2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</row>
    <row r="1087" spans="2:33" x14ac:dyDescent="0.2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</row>
    <row r="1088" spans="2:33" x14ac:dyDescent="0.2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</row>
    <row r="1089" spans="2:33" x14ac:dyDescent="0.2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</row>
    <row r="1090" spans="2:33" x14ac:dyDescent="0.2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</row>
    <row r="1091" spans="2:33" x14ac:dyDescent="0.2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</row>
    <row r="1092" spans="2:33" x14ac:dyDescent="0.2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</row>
    <row r="1093" spans="2:33" x14ac:dyDescent="0.2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</row>
    <row r="1094" spans="2:33" x14ac:dyDescent="0.2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</row>
    <row r="1095" spans="2:33" x14ac:dyDescent="0.2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</row>
    <row r="1096" spans="2:33" x14ac:dyDescent="0.2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</row>
    <row r="1097" spans="2:33" x14ac:dyDescent="0.2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</row>
    <row r="1098" spans="2:33" x14ac:dyDescent="0.2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</row>
    <row r="1099" spans="2:33" x14ac:dyDescent="0.2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</row>
    <row r="1100" spans="2:33" x14ac:dyDescent="0.2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</row>
    <row r="1101" spans="2:33" x14ac:dyDescent="0.2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</row>
    <row r="1102" spans="2:33" x14ac:dyDescent="0.2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</row>
    <row r="1103" spans="2:33" x14ac:dyDescent="0.2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</row>
    <row r="1104" spans="2:33" x14ac:dyDescent="0.2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</row>
    <row r="1105" spans="2:33" x14ac:dyDescent="0.2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</row>
    <row r="1106" spans="2:33" x14ac:dyDescent="0.2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</row>
    <row r="1107" spans="2:33" x14ac:dyDescent="0.2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</row>
    <row r="1108" spans="2:33" x14ac:dyDescent="0.2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</row>
    <row r="1109" spans="2:33" x14ac:dyDescent="0.2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</row>
    <row r="1110" spans="2:33" x14ac:dyDescent="0.2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</row>
    <row r="1111" spans="2:33" x14ac:dyDescent="0.2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</row>
    <row r="1112" spans="2:33" x14ac:dyDescent="0.2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</row>
    <row r="1113" spans="2:33" x14ac:dyDescent="0.2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</row>
    <row r="1114" spans="2:33" x14ac:dyDescent="0.2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</row>
    <row r="1115" spans="2:33" x14ac:dyDescent="0.2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</row>
    <row r="1116" spans="2:33" x14ac:dyDescent="0.2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</row>
    <row r="1117" spans="2:33" x14ac:dyDescent="0.2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</row>
    <row r="1118" spans="2:33" x14ac:dyDescent="0.2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</row>
    <row r="1119" spans="2:33" x14ac:dyDescent="0.2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</row>
    <row r="1120" spans="2:33" x14ac:dyDescent="0.2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</row>
    <row r="1121" spans="2:33" x14ac:dyDescent="0.2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</row>
    <row r="1122" spans="2:33" x14ac:dyDescent="0.2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</row>
    <row r="1123" spans="2:33" x14ac:dyDescent="0.2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</row>
    <row r="1124" spans="2:33" x14ac:dyDescent="0.2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</row>
    <row r="1125" spans="2:33" x14ac:dyDescent="0.2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</row>
    <row r="1126" spans="2:33" x14ac:dyDescent="0.2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</row>
    <row r="1127" spans="2:33" x14ac:dyDescent="0.2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</row>
    <row r="1128" spans="2:33" x14ac:dyDescent="0.2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</row>
    <row r="1129" spans="2:33" x14ac:dyDescent="0.2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</row>
    <row r="1130" spans="2:33" x14ac:dyDescent="0.2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</row>
    <row r="1131" spans="2:33" x14ac:dyDescent="0.2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</row>
    <row r="1132" spans="2:33" x14ac:dyDescent="0.2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</row>
    <row r="1133" spans="2:33" x14ac:dyDescent="0.2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</row>
    <row r="1134" spans="2:33" x14ac:dyDescent="0.2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</row>
    <row r="1135" spans="2:33" x14ac:dyDescent="0.2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</row>
    <row r="1136" spans="2:33" x14ac:dyDescent="0.2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</row>
    <row r="1137" spans="2:33" x14ac:dyDescent="0.2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</row>
    <row r="1138" spans="2:33" x14ac:dyDescent="0.2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</row>
    <row r="1139" spans="2:33" x14ac:dyDescent="0.2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</row>
    <row r="1140" spans="2:33" x14ac:dyDescent="0.2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</row>
    <row r="1141" spans="2:33" x14ac:dyDescent="0.2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</row>
    <row r="1142" spans="2:33" x14ac:dyDescent="0.2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</row>
    <row r="1143" spans="2:33" x14ac:dyDescent="0.2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</row>
    <row r="1144" spans="2:33" x14ac:dyDescent="0.2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</row>
    <row r="1145" spans="2:33" x14ac:dyDescent="0.2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</row>
    <row r="1146" spans="2:33" x14ac:dyDescent="0.2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</row>
    <row r="1147" spans="2:33" x14ac:dyDescent="0.2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</row>
    <row r="1148" spans="2:33" x14ac:dyDescent="0.2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</row>
    <row r="1149" spans="2:33" x14ac:dyDescent="0.2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</row>
    <row r="1150" spans="2:33" x14ac:dyDescent="0.2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</row>
    <row r="1151" spans="2:33" x14ac:dyDescent="0.2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</row>
    <row r="1152" spans="2:33" x14ac:dyDescent="0.2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</row>
    <row r="1153" spans="2:33" x14ac:dyDescent="0.2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</row>
    <row r="1154" spans="2:33" x14ac:dyDescent="0.2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</row>
    <row r="1155" spans="2:33" x14ac:dyDescent="0.2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</row>
    <row r="1156" spans="2:33" x14ac:dyDescent="0.2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</row>
    <row r="1157" spans="2:33" x14ac:dyDescent="0.2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</row>
    <row r="1158" spans="2:33" x14ac:dyDescent="0.2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</row>
    <row r="1159" spans="2:33" x14ac:dyDescent="0.2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</row>
    <row r="1160" spans="2:33" x14ac:dyDescent="0.2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</row>
    <row r="1161" spans="2:33" x14ac:dyDescent="0.2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</row>
    <row r="1162" spans="2:33" x14ac:dyDescent="0.2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</row>
    <row r="1163" spans="2:33" x14ac:dyDescent="0.2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</row>
    <row r="1164" spans="2:33" x14ac:dyDescent="0.2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</row>
    <row r="1165" spans="2:33" x14ac:dyDescent="0.2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</row>
    <row r="1166" spans="2:33" x14ac:dyDescent="0.2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</row>
    <row r="1167" spans="2:33" x14ac:dyDescent="0.2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</row>
    <row r="1168" spans="2:33" x14ac:dyDescent="0.2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</row>
    <row r="1169" spans="2:33" x14ac:dyDescent="0.2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</row>
    <row r="1170" spans="2:33" x14ac:dyDescent="0.2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</row>
    <row r="1171" spans="2:33" x14ac:dyDescent="0.2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</row>
    <row r="1172" spans="2:33" x14ac:dyDescent="0.2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</row>
    <row r="1173" spans="2:33" x14ac:dyDescent="0.2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</row>
    <row r="1174" spans="2:33" x14ac:dyDescent="0.2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</row>
    <row r="1175" spans="2:33" x14ac:dyDescent="0.2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</row>
    <row r="1176" spans="2:33" x14ac:dyDescent="0.2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</row>
    <row r="1177" spans="2:33" x14ac:dyDescent="0.2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</row>
    <row r="1178" spans="2:33" x14ac:dyDescent="0.2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</row>
    <row r="1179" spans="2:33" x14ac:dyDescent="0.2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</row>
    <row r="1180" spans="2:33" x14ac:dyDescent="0.2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</row>
    <row r="1181" spans="2:33" x14ac:dyDescent="0.2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</row>
    <row r="1182" spans="2:33" x14ac:dyDescent="0.2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</row>
    <row r="1183" spans="2:33" x14ac:dyDescent="0.2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</row>
    <row r="1184" spans="2:33" x14ac:dyDescent="0.2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</row>
    <row r="1185" spans="2:33" x14ac:dyDescent="0.2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</row>
    <row r="1186" spans="2:33" x14ac:dyDescent="0.2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</row>
    <row r="1187" spans="2:33" x14ac:dyDescent="0.2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</row>
    <row r="1188" spans="2:33" x14ac:dyDescent="0.2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</row>
    <row r="1189" spans="2:33" x14ac:dyDescent="0.2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</row>
    <row r="1190" spans="2:33" x14ac:dyDescent="0.2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</row>
    <row r="1191" spans="2:33" x14ac:dyDescent="0.2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</row>
    <row r="1192" spans="2:33" x14ac:dyDescent="0.2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</row>
    <row r="1193" spans="2:33" x14ac:dyDescent="0.2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</row>
    <row r="1194" spans="2:33" x14ac:dyDescent="0.2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</row>
    <row r="1195" spans="2:33" x14ac:dyDescent="0.2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</row>
    <row r="1196" spans="2:33" x14ac:dyDescent="0.2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</row>
    <row r="1197" spans="2:33" x14ac:dyDescent="0.2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</row>
    <row r="1198" spans="2:33" x14ac:dyDescent="0.2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</row>
    <row r="1199" spans="2:33" x14ac:dyDescent="0.2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</row>
    <row r="1200" spans="2:33" x14ac:dyDescent="0.2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</row>
    <row r="1201" spans="2:33" x14ac:dyDescent="0.2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</row>
    <row r="1202" spans="2:33" x14ac:dyDescent="0.2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</row>
    <row r="1203" spans="2:33" x14ac:dyDescent="0.2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</row>
    <row r="1204" spans="2:33" x14ac:dyDescent="0.2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</row>
    <row r="1205" spans="2:33" x14ac:dyDescent="0.2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</row>
    <row r="1206" spans="2:33" x14ac:dyDescent="0.2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</row>
    <row r="1207" spans="2:33" x14ac:dyDescent="0.2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</row>
    <row r="1208" spans="2:33" x14ac:dyDescent="0.2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</row>
    <row r="1209" spans="2:33" x14ac:dyDescent="0.2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</row>
    <row r="1210" spans="2:33" x14ac:dyDescent="0.2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</row>
    <row r="1211" spans="2:33" x14ac:dyDescent="0.2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</row>
    <row r="1212" spans="2:33" x14ac:dyDescent="0.2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</row>
    <row r="1213" spans="2:33" x14ac:dyDescent="0.2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</row>
    <row r="1214" spans="2:33" x14ac:dyDescent="0.2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</row>
    <row r="1215" spans="2:33" x14ac:dyDescent="0.2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</row>
    <row r="1216" spans="2:33" x14ac:dyDescent="0.2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</row>
    <row r="1217" spans="2:33" x14ac:dyDescent="0.2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</row>
    <row r="1218" spans="2:33" x14ac:dyDescent="0.2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</row>
    <row r="1219" spans="2:33" x14ac:dyDescent="0.2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</row>
    <row r="1220" spans="2:33" x14ac:dyDescent="0.2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</row>
    <row r="1221" spans="2:33" x14ac:dyDescent="0.2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</row>
    <row r="1222" spans="2:33" x14ac:dyDescent="0.2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</row>
    <row r="1223" spans="2:33" x14ac:dyDescent="0.2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</row>
    <row r="1224" spans="2:33" x14ac:dyDescent="0.2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</row>
    <row r="1225" spans="2:33" x14ac:dyDescent="0.2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</row>
    <row r="1226" spans="2:33" x14ac:dyDescent="0.2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</row>
    <row r="1227" spans="2:33" x14ac:dyDescent="0.2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</row>
    <row r="1228" spans="2:33" x14ac:dyDescent="0.2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</row>
    <row r="1229" spans="2:33" x14ac:dyDescent="0.2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</row>
    <row r="1230" spans="2:33" x14ac:dyDescent="0.2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</row>
    <row r="1231" spans="2:33" x14ac:dyDescent="0.2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</row>
    <row r="1232" spans="2:33" x14ac:dyDescent="0.2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</row>
    <row r="1233" spans="2:33" x14ac:dyDescent="0.2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</row>
    <row r="1234" spans="2:33" x14ac:dyDescent="0.2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</row>
    <row r="1235" spans="2:33" x14ac:dyDescent="0.2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</row>
    <row r="1236" spans="2:33" x14ac:dyDescent="0.2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</row>
    <row r="1237" spans="2:33" x14ac:dyDescent="0.2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</row>
    <row r="1238" spans="2:33" x14ac:dyDescent="0.2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</row>
    <row r="1239" spans="2:33" x14ac:dyDescent="0.2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</row>
    <row r="1240" spans="2:33" x14ac:dyDescent="0.2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</row>
    <row r="1241" spans="2:33" x14ac:dyDescent="0.2"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</row>
    <row r="1242" spans="2:33" x14ac:dyDescent="0.2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</row>
    <row r="1243" spans="2:33" x14ac:dyDescent="0.2"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</row>
    <row r="1244" spans="2:33" x14ac:dyDescent="0.2"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</row>
    <row r="1245" spans="2:33" x14ac:dyDescent="0.2"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</row>
    <row r="1246" spans="2:33" x14ac:dyDescent="0.2"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</row>
    <row r="1247" spans="2:33" x14ac:dyDescent="0.2"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</row>
    <row r="1248" spans="2:33" x14ac:dyDescent="0.2"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</row>
    <row r="1249" spans="2:33" x14ac:dyDescent="0.2"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</row>
    <row r="1250" spans="2:33" x14ac:dyDescent="0.2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</row>
    <row r="1251" spans="2:33" x14ac:dyDescent="0.2"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</row>
    <row r="1252" spans="2:33" x14ac:dyDescent="0.2"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</row>
    <row r="1253" spans="2:33" x14ac:dyDescent="0.2"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</row>
    <row r="1254" spans="2:33" x14ac:dyDescent="0.2"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</row>
    <row r="1255" spans="2:33" x14ac:dyDescent="0.2"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</row>
    <row r="1256" spans="2:33" x14ac:dyDescent="0.2"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</row>
    <row r="1257" spans="2:33" x14ac:dyDescent="0.2"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</row>
    <row r="1258" spans="2:33" x14ac:dyDescent="0.2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</row>
    <row r="1259" spans="2:33" x14ac:dyDescent="0.2"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</row>
    <row r="1260" spans="2:33" x14ac:dyDescent="0.2"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</row>
    <row r="1261" spans="2:33" x14ac:dyDescent="0.2"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</row>
    <row r="1262" spans="2:33" x14ac:dyDescent="0.2"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</row>
    <row r="1263" spans="2:33" x14ac:dyDescent="0.2"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</row>
    <row r="1264" spans="2:33" x14ac:dyDescent="0.2"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</row>
    <row r="1265" spans="2:33" x14ac:dyDescent="0.2"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</row>
    <row r="1266" spans="2:33" x14ac:dyDescent="0.2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</row>
    <row r="1267" spans="2:33" x14ac:dyDescent="0.2"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</row>
    <row r="1268" spans="2:33" x14ac:dyDescent="0.2"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</row>
    <row r="1269" spans="2:33" x14ac:dyDescent="0.2"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</row>
    <row r="1270" spans="2:33" x14ac:dyDescent="0.2"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</row>
    <row r="1271" spans="2:33" x14ac:dyDescent="0.2"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</row>
    <row r="1272" spans="2:33" x14ac:dyDescent="0.2"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</row>
    <row r="1273" spans="2:33" x14ac:dyDescent="0.2"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</row>
    <row r="1274" spans="2:33" x14ac:dyDescent="0.2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</row>
    <row r="1275" spans="2:33" x14ac:dyDescent="0.2"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</row>
    <row r="1276" spans="2:33" x14ac:dyDescent="0.2"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</row>
    <row r="1277" spans="2:33" x14ac:dyDescent="0.2"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</row>
    <row r="1278" spans="2:33" x14ac:dyDescent="0.2"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</row>
    <row r="1279" spans="2:33" x14ac:dyDescent="0.2"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</row>
    <row r="1280" spans="2:33" x14ac:dyDescent="0.2"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</row>
    <row r="1281" spans="2:33" x14ac:dyDescent="0.2"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</row>
    <row r="1282" spans="2:33" x14ac:dyDescent="0.2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</row>
    <row r="1283" spans="2:33" x14ac:dyDescent="0.2"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</row>
    <row r="1284" spans="2:33" x14ac:dyDescent="0.2"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</row>
    <row r="1285" spans="2:33" x14ac:dyDescent="0.2"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</row>
    <row r="1286" spans="2:33" x14ac:dyDescent="0.2"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</row>
    <row r="1287" spans="2:33" x14ac:dyDescent="0.2"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</row>
    <row r="1288" spans="2:33" x14ac:dyDescent="0.2"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</row>
    <row r="1289" spans="2:33" x14ac:dyDescent="0.2"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</row>
    <row r="1290" spans="2:33" x14ac:dyDescent="0.2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</row>
    <row r="1291" spans="2:33" x14ac:dyDescent="0.2"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</row>
    <row r="1292" spans="2:33" x14ac:dyDescent="0.2"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</row>
    <row r="1293" spans="2:33" x14ac:dyDescent="0.2"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</row>
    <row r="1294" spans="2:33" x14ac:dyDescent="0.2"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</row>
    <row r="1295" spans="2:33" x14ac:dyDescent="0.2"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</row>
    <row r="1296" spans="2:33" x14ac:dyDescent="0.2"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</row>
    <row r="1297" spans="2:33" x14ac:dyDescent="0.2"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</row>
    <row r="1298" spans="2:33" x14ac:dyDescent="0.2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</row>
    <row r="1299" spans="2:33" x14ac:dyDescent="0.2"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</row>
    <row r="1300" spans="2:33" x14ac:dyDescent="0.2"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</row>
    <row r="1301" spans="2:33" x14ac:dyDescent="0.2"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</row>
    <row r="1302" spans="2:33" x14ac:dyDescent="0.2"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</row>
    <row r="1303" spans="2:33" x14ac:dyDescent="0.2"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</row>
    <row r="1304" spans="2:33" x14ac:dyDescent="0.2"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</row>
    <row r="1305" spans="2:33" x14ac:dyDescent="0.2"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</row>
    <row r="1306" spans="2:33" x14ac:dyDescent="0.2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</row>
    <row r="1307" spans="2:33" x14ac:dyDescent="0.2"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</row>
    <row r="1308" spans="2:33" x14ac:dyDescent="0.2"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</row>
    <row r="1309" spans="2:33" x14ac:dyDescent="0.2"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</row>
    <row r="1310" spans="2:33" x14ac:dyDescent="0.2"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</row>
    <row r="1311" spans="2:33" x14ac:dyDescent="0.2"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</row>
    <row r="1312" spans="2:33" x14ac:dyDescent="0.2"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</row>
    <row r="1313" spans="2:33" x14ac:dyDescent="0.2"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</row>
    <row r="1314" spans="2:33" x14ac:dyDescent="0.2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</row>
    <row r="1315" spans="2:33" x14ac:dyDescent="0.2"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</row>
    <row r="1316" spans="2:33" x14ac:dyDescent="0.2"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</row>
    <row r="1317" spans="2:33" x14ac:dyDescent="0.2"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</row>
    <row r="1318" spans="2:33" x14ac:dyDescent="0.2"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</row>
    <row r="1319" spans="2:33" x14ac:dyDescent="0.2"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</row>
    <row r="1320" spans="2:33" x14ac:dyDescent="0.2"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</row>
    <row r="1321" spans="2:33" x14ac:dyDescent="0.2"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</row>
    <row r="1322" spans="2:33" x14ac:dyDescent="0.2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</row>
    <row r="1323" spans="2:33" x14ac:dyDescent="0.2"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</row>
    <row r="1324" spans="2:33" x14ac:dyDescent="0.2"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</row>
    <row r="1325" spans="2:33" x14ac:dyDescent="0.2"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</row>
    <row r="1326" spans="2:33" x14ac:dyDescent="0.2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</row>
    <row r="1327" spans="2:33" x14ac:dyDescent="0.2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</row>
    <row r="1328" spans="2:33" x14ac:dyDescent="0.2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</row>
    <row r="1329" spans="2:33" x14ac:dyDescent="0.2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</row>
    <row r="1330" spans="2:33" x14ac:dyDescent="0.2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</row>
    <row r="1331" spans="2:33" x14ac:dyDescent="0.2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</row>
    <row r="1332" spans="2:33" x14ac:dyDescent="0.2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</row>
    <row r="1333" spans="2:33" x14ac:dyDescent="0.2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</row>
    <row r="1334" spans="2:33" x14ac:dyDescent="0.2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</row>
    <row r="1335" spans="2:33" x14ac:dyDescent="0.2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</row>
    <row r="1336" spans="2:33" x14ac:dyDescent="0.2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</row>
    <row r="1337" spans="2:33" x14ac:dyDescent="0.2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</row>
    <row r="1338" spans="2:33" x14ac:dyDescent="0.2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</row>
    <row r="1339" spans="2:33" x14ac:dyDescent="0.2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</row>
    <row r="1340" spans="2:33" x14ac:dyDescent="0.2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</row>
    <row r="1341" spans="2:33" x14ac:dyDescent="0.2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</row>
    <row r="1342" spans="2:33" x14ac:dyDescent="0.2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</row>
    <row r="1343" spans="2:33" x14ac:dyDescent="0.2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</row>
    <row r="1344" spans="2:33" x14ac:dyDescent="0.2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</row>
    <row r="1345" spans="2:33" x14ac:dyDescent="0.2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</row>
    <row r="1346" spans="2:33" x14ac:dyDescent="0.2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</row>
    <row r="1347" spans="2:33" x14ac:dyDescent="0.2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</row>
    <row r="1348" spans="2:33" x14ac:dyDescent="0.2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</row>
    <row r="1349" spans="2:33" x14ac:dyDescent="0.2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</row>
    <row r="1350" spans="2:33" x14ac:dyDescent="0.2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</row>
    <row r="1351" spans="2:33" x14ac:dyDescent="0.2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</row>
    <row r="1352" spans="2:33" x14ac:dyDescent="0.2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</row>
    <row r="1353" spans="2:33" x14ac:dyDescent="0.2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</row>
    <row r="1354" spans="2:33" x14ac:dyDescent="0.2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</row>
    <row r="1355" spans="2:33" x14ac:dyDescent="0.2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</row>
    <row r="1356" spans="2:33" x14ac:dyDescent="0.2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</row>
    <row r="1357" spans="2:33" x14ac:dyDescent="0.2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</row>
    <row r="1358" spans="2:33" x14ac:dyDescent="0.2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</row>
    <row r="1359" spans="2:33" x14ac:dyDescent="0.2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</row>
    <row r="1360" spans="2:33" x14ac:dyDescent="0.2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</row>
    <row r="1361" spans="2:33" x14ac:dyDescent="0.2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</row>
    <row r="1362" spans="2:33" x14ac:dyDescent="0.2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</row>
    <row r="1363" spans="2:33" x14ac:dyDescent="0.2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</row>
    <row r="1364" spans="2:33" x14ac:dyDescent="0.2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</row>
    <row r="1365" spans="2:33" x14ac:dyDescent="0.2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</row>
    <row r="1366" spans="2:33" x14ac:dyDescent="0.2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</row>
    <row r="1367" spans="2:33" x14ac:dyDescent="0.2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</row>
    <row r="1368" spans="2:33" x14ac:dyDescent="0.2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</row>
    <row r="1369" spans="2:33" x14ac:dyDescent="0.2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</row>
    <row r="1370" spans="2:33" x14ac:dyDescent="0.2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</row>
    <row r="1371" spans="2:33" x14ac:dyDescent="0.2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</row>
    <row r="1372" spans="2:33" x14ac:dyDescent="0.2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</row>
    <row r="1373" spans="2:33" x14ac:dyDescent="0.2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</row>
    <row r="1374" spans="2:33" x14ac:dyDescent="0.2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</row>
    <row r="1375" spans="2:33" x14ac:dyDescent="0.2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</row>
    <row r="1376" spans="2:33" x14ac:dyDescent="0.2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</row>
    <row r="1377" spans="2:33" x14ac:dyDescent="0.2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</row>
    <row r="1378" spans="2:33" x14ac:dyDescent="0.2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</row>
    <row r="1379" spans="2:33" x14ac:dyDescent="0.2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</row>
    <row r="1380" spans="2:33" x14ac:dyDescent="0.2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</row>
    <row r="1381" spans="2:33" x14ac:dyDescent="0.2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</row>
    <row r="1382" spans="2:33" x14ac:dyDescent="0.2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</row>
    <row r="1383" spans="2:33" x14ac:dyDescent="0.2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</row>
    <row r="1384" spans="2:33" x14ac:dyDescent="0.2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</row>
    <row r="1385" spans="2:33" x14ac:dyDescent="0.2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</row>
    <row r="1386" spans="2:33" x14ac:dyDescent="0.2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</row>
    <row r="1387" spans="2:33" x14ac:dyDescent="0.2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</row>
    <row r="1388" spans="2:33" x14ac:dyDescent="0.2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</row>
    <row r="1389" spans="2:33" x14ac:dyDescent="0.2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</row>
    <row r="1390" spans="2:33" x14ac:dyDescent="0.2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</row>
    <row r="1391" spans="2:33" x14ac:dyDescent="0.2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</row>
    <row r="1392" spans="2:33" x14ac:dyDescent="0.2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</row>
    <row r="1393" spans="2:33" x14ac:dyDescent="0.2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</row>
    <row r="1394" spans="2:33" x14ac:dyDescent="0.2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</row>
    <row r="1395" spans="2:33" x14ac:dyDescent="0.2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</row>
    <row r="1396" spans="2:33" x14ac:dyDescent="0.2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</row>
    <row r="1397" spans="2:33" x14ac:dyDescent="0.2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</row>
    <row r="1398" spans="2:33" x14ac:dyDescent="0.2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</row>
    <row r="1399" spans="2:33" x14ac:dyDescent="0.2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</row>
    <row r="1400" spans="2:33" x14ac:dyDescent="0.2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</row>
    <row r="1401" spans="2:33" x14ac:dyDescent="0.2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</row>
    <row r="1402" spans="2:33" x14ac:dyDescent="0.2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</row>
    <row r="1403" spans="2:33" x14ac:dyDescent="0.2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</row>
    <row r="1404" spans="2:33" x14ac:dyDescent="0.2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</row>
    <row r="1405" spans="2:33" x14ac:dyDescent="0.2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</row>
    <row r="1406" spans="2:33" x14ac:dyDescent="0.2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</row>
    <row r="1407" spans="2:33" x14ac:dyDescent="0.2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</row>
    <row r="1408" spans="2:33" x14ac:dyDescent="0.2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</row>
    <row r="1409" spans="2:33" x14ac:dyDescent="0.2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</row>
    <row r="1410" spans="2:33" x14ac:dyDescent="0.2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</row>
    <row r="1411" spans="2:33" x14ac:dyDescent="0.2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</row>
    <row r="1412" spans="2:33" x14ac:dyDescent="0.2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</row>
    <row r="1413" spans="2:33" x14ac:dyDescent="0.2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</row>
    <row r="1414" spans="2:33" x14ac:dyDescent="0.2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</row>
    <row r="1415" spans="2:33" x14ac:dyDescent="0.2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</row>
    <row r="1416" spans="2:33" x14ac:dyDescent="0.2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</row>
    <row r="1417" spans="2:33" x14ac:dyDescent="0.2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</row>
    <row r="1418" spans="2:33" x14ac:dyDescent="0.2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</row>
    <row r="1419" spans="2:33" x14ac:dyDescent="0.2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</row>
    <row r="1420" spans="2:33" x14ac:dyDescent="0.2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</row>
    <row r="1421" spans="2:33" x14ac:dyDescent="0.2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</row>
    <row r="1422" spans="2:33" x14ac:dyDescent="0.2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</row>
    <row r="1423" spans="2:33" x14ac:dyDescent="0.2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</row>
    <row r="1424" spans="2:33" x14ac:dyDescent="0.2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</row>
    <row r="1425" spans="2:33" x14ac:dyDescent="0.2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</row>
    <row r="1426" spans="2:33" x14ac:dyDescent="0.2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</row>
    <row r="1427" spans="2:33" x14ac:dyDescent="0.2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</row>
    <row r="1428" spans="2:33" x14ac:dyDescent="0.2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</row>
    <row r="1429" spans="2:33" x14ac:dyDescent="0.2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</row>
    <row r="1430" spans="2:33" x14ac:dyDescent="0.2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</row>
    <row r="1431" spans="2:33" x14ac:dyDescent="0.2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</row>
    <row r="1432" spans="2:33" x14ac:dyDescent="0.2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</row>
    <row r="1433" spans="2:33" x14ac:dyDescent="0.2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</row>
    <row r="1434" spans="2:33" x14ac:dyDescent="0.2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</row>
    <row r="1435" spans="2:33" x14ac:dyDescent="0.2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</row>
    <row r="1436" spans="2:33" x14ac:dyDescent="0.2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</row>
    <row r="1437" spans="2:33" x14ac:dyDescent="0.2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</row>
    <row r="1438" spans="2:33" x14ac:dyDescent="0.2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</row>
    <row r="1439" spans="2:33" x14ac:dyDescent="0.2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</row>
    <row r="1440" spans="2:33" x14ac:dyDescent="0.2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</row>
    <row r="1441" spans="2:33" x14ac:dyDescent="0.2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</row>
    <row r="1442" spans="2:33" x14ac:dyDescent="0.2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</row>
    <row r="1443" spans="2:33" x14ac:dyDescent="0.2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</row>
    <row r="1444" spans="2:33" x14ac:dyDescent="0.2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</row>
    <row r="1445" spans="2:33" x14ac:dyDescent="0.2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</row>
    <row r="1446" spans="2:33" x14ac:dyDescent="0.2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</row>
    <row r="1447" spans="2:33" x14ac:dyDescent="0.2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</row>
    <row r="1448" spans="2:33" x14ac:dyDescent="0.2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</row>
    <row r="1449" spans="2:33" x14ac:dyDescent="0.2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</row>
    <row r="1450" spans="2:33" x14ac:dyDescent="0.2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</row>
    <row r="1451" spans="2:33" x14ac:dyDescent="0.2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</row>
    <row r="1452" spans="2:33" x14ac:dyDescent="0.2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</row>
    <row r="1453" spans="2:33" x14ac:dyDescent="0.2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</row>
    <row r="1454" spans="2:33" x14ac:dyDescent="0.2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</row>
    <row r="1455" spans="2:33" x14ac:dyDescent="0.2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</row>
    <row r="1456" spans="2:33" x14ac:dyDescent="0.2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</row>
    <row r="1457" spans="2:33" x14ac:dyDescent="0.2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</row>
    <row r="1458" spans="2:33" x14ac:dyDescent="0.2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</row>
    <row r="1459" spans="2:33" x14ac:dyDescent="0.2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</row>
    <row r="1460" spans="2:33" x14ac:dyDescent="0.2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</row>
    <row r="1461" spans="2:33" x14ac:dyDescent="0.2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</row>
    <row r="1462" spans="2:33" x14ac:dyDescent="0.2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</row>
    <row r="1463" spans="2:33" x14ac:dyDescent="0.2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</row>
    <row r="1464" spans="2:33" x14ac:dyDescent="0.2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</row>
    <row r="1465" spans="2:33" x14ac:dyDescent="0.2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</row>
    <row r="1466" spans="2:33" x14ac:dyDescent="0.2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</row>
    <row r="1467" spans="2:33" x14ac:dyDescent="0.2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</row>
    <row r="1468" spans="2:33" x14ac:dyDescent="0.2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</row>
    <row r="1469" spans="2:33" x14ac:dyDescent="0.2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</row>
    <row r="1470" spans="2:33" x14ac:dyDescent="0.2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</row>
    <row r="1471" spans="2:33" x14ac:dyDescent="0.2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</row>
    <row r="1472" spans="2:33" x14ac:dyDescent="0.2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</row>
    <row r="1473" spans="2:33" x14ac:dyDescent="0.2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</row>
    <row r="1474" spans="2:33" x14ac:dyDescent="0.2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</row>
    <row r="1475" spans="2:33" x14ac:dyDescent="0.2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</row>
    <row r="1476" spans="2:33" x14ac:dyDescent="0.2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</row>
    <row r="1477" spans="2:33" x14ac:dyDescent="0.2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</row>
    <row r="1478" spans="2:33" x14ac:dyDescent="0.2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</row>
    <row r="1479" spans="2:33" x14ac:dyDescent="0.2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</row>
    <row r="1480" spans="2:33" x14ac:dyDescent="0.2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</row>
    <row r="1481" spans="2:33" x14ac:dyDescent="0.2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</row>
    <row r="1482" spans="2:33" x14ac:dyDescent="0.2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</row>
    <row r="1483" spans="2:33" x14ac:dyDescent="0.2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</row>
    <row r="1484" spans="2:33" x14ac:dyDescent="0.2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</row>
    <row r="1485" spans="2:33" x14ac:dyDescent="0.2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</row>
    <row r="1486" spans="2:33" x14ac:dyDescent="0.2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</row>
    <row r="1487" spans="2:33" x14ac:dyDescent="0.2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</row>
    <row r="1488" spans="2:33" x14ac:dyDescent="0.2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</row>
    <row r="1489" spans="2:33" x14ac:dyDescent="0.2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</row>
    <row r="1490" spans="2:33" x14ac:dyDescent="0.2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</row>
    <row r="1491" spans="2:33" x14ac:dyDescent="0.2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</row>
    <row r="1492" spans="2:33" x14ac:dyDescent="0.2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</row>
    <row r="1493" spans="2:33" x14ac:dyDescent="0.2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</row>
    <row r="1494" spans="2:33" x14ac:dyDescent="0.2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</row>
    <row r="1495" spans="2:33" x14ac:dyDescent="0.2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</row>
    <row r="1496" spans="2:33" x14ac:dyDescent="0.2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</row>
    <row r="1497" spans="2:33" x14ac:dyDescent="0.2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</row>
    <row r="1498" spans="2:33" x14ac:dyDescent="0.2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</row>
    <row r="1499" spans="2:33" x14ac:dyDescent="0.2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</row>
    <row r="1500" spans="2:33" x14ac:dyDescent="0.2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</row>
    <row r="1501" spans="2:33" x14ac:dyDescent="0.2"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</row>
    <row r="1502" spans="2:33" x14ac:dyDescent="0.2"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</row>
    <row r="1503" spans="2:33" x14ac:dyDescent="0.2"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</row>
    <row r="1504" spans="2:33" x14ac:dyDescent="0.2"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</row>
    <row r="1505" spans="2:33" x14ac:dyDescent="0.2"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</row>
    <row r="1506" spans="2:33" x14ac:dyDescent="0.2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</row>
    <row r="1507" spans="2:33" x14ac:dyDescent="0.2"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</row>
    <row r="1508" spans="2:33" x14ac:dyDescent="0.2"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</row>
    <row r="1509" spans="2:33" x14ac:dyDescent="0.2"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</row>
    <row r="1510" spans="2:33" x14ac:dyDescent="0.2"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</row>
    <row r="1511" spans="2:33" x14ac:dyDescent="0.2"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</row>
    <row r="1512" spans="2:33" x14ac:dyDescent="0.2"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</row>
    <row r="1513" spans="2:33" x14ac:dyDescent="0.2"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</row>
    <row r="1514" spans="2:33" x14ac:dyDescent="0.2"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</row>
    <row r="1515" spans="2:33" x14ac:dyDescent="0.2"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</row>
    <row r="1516" spans="2:33" x14ac:dyDescent="0.2"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</row>
    <row r="1517" spans="2:33" x14ac:dyDescent="0.2"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</row>
    <row r="1518" spans="2:33" x14ac:dyDescent="0.2"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</row>
    <row r="1519" spans="2:33" x14ac:dyDescent="0.2"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</row>
    <row r="1520" spans="2:33" x14ac:dyDescent="0.2"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</row>
    <row r="1521" spans="2:33" x14ac:dyDescent="0.2"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</row>
    <row r="1522" spans="2:33" x14ac:dyDescent="0.2"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</row>
    <row r="1523" spans="2:33" x14ac:dyDescent="0.2"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</row>
    <row r="1524" spans="2:33" x14ac:dyDescent="0.2"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</row>
    <row r="1525" spans="2:33" x14ac:dyDescent="0.2"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</row>
    <row r="1526" spans="2:33" x14ac:dyDescent="0.2"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</row>
    <row r="1527" spans="2:33" x14ac:dyDescent="0.2"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</row>
    <row r="1528" spans="2:33" x14ac:dyDescent="0.2"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</row>
    <row r="1529" spans="2:33" x14ac:dyDescent="0.2"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</row>
    <row r="1530" spans="2:33" x14ac:dyDescent="0.2"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</row>
    <row r="1531" spans="2:33" x14ac:dyDescent="0.2"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</row>
    <row r="1532" spans="2:33" x14ac:dyDescent="0.2"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</row>
    <row r="1533" spans="2:33" x14ac:dyDescent="0.2"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</row>
    <row r="1534" spans="2:33" x14ac:dyDescent="0.2"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</row>
    <row r="1535" spans="2:33" x14ac:dyDescent="0.2"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</row>
    <row r="1536" spans="2:33" x14ac:dyDescent="0.2"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</row>
    <row r="1537" spans="2:33" x14ac:dyDescent="0.2"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</row>
    <row r="1538" spans="2:33" x14ac:dyDescent="0.2"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</row>
    <row r="1539" spans="2:33" x14ac:dyDescent="0.2"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</row>
    <row r="1540" spans="2:33" x14ac:dyDescent="0.2"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</row>
    <row r="1541" spans="2:33" x14ac:dyDescent="0.2"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</row>
    <row r="1542" spans="2:33" x14ac:dyDescent="0.2"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</row>
    <row r="1543" spans="2:33" x14ac:dyDescent="0.2"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</row>
    <row r="1544" spans="2:33" x14ac:dyDescent="0.2"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</row>
    <row r="1545" spans="2:33" x14ac:dyDescent="0.2"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</row>
    <row r="1546" spans="2:33" x14ac:dyDescent="0.2"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</row>
    <row r="1547" spans="2:33" x14ac:dyDescent="0.2"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</row>
    <row r="1548" spans="2:33" x14ac:dyDescent="0.2"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</row>
    <row r="1549" spans="2:33" x14ac:dyDescent="0.2"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</row>
    <row r="1550" spans="2:33" x14ac:dyDescent="0.2"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</row>
    <row r="1551" spans="2:33" x14ac:dyDescent="0.2"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</row>
    <row r="1552" spans="2:33" x14ac:dyDescent="0.2"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</row>
    <row r="1553" spans="2:33" x14ac:dyDescent="0.2"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</row>
    <row r="1554" spans="2:33" x14ac:dyDescent="0.2"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</row>
    <row r="1555" spans="2:33" x14ac:dyDescent="0.2"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</row>
    <row r="1556" spans="2:33" x14ac:dyDescent="0.2"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</row>
  </sheetData>
  <sheetProtection algorithmName="SHA-512" hashValue="Um/+p5hXNivT3OdvuxIB5OYxWeHRknViy8g/L63I7rVqkvPAVscL9Dm9lGD7/9rzfS+QYyjvTvqprr/9bVBiqg==" saltValue="isxfL9Z4EYPmZOaKX+jytA==" spinCount="100000" sheet="1" objects="1" scenarios="1" selectLockedCells="1"/>
  <mergeCells count="44">
    <mergeCell ref="B53:C53"/>
    <mergeCell ref="AD53:AF53"/>
    <mergeCell ref="R11:X11"/>
    <mergeCell ref="R12:X12"/>
    <mergeCell ref="R13:X13"/>
    <mergeCell ref="R14:X14"/>
    <mergeCell ref="Y11:AF11"/>
    <mergeCell ref="Y12:AF12"/>
    <mergeCell ref="Y13:AF13"/>
    <mergeCell ref="Y14:AF14"/>
    <mergeCell ref="B11:H11"/>
    <mergeCell ref="B12:H12"/>
    <mergeCell ref="B13:H13"/>
    <mergeCell ref="B14:H14"/>
    <mergeCell ref="I11:P11"/>
    <mergeCell ref="I12:P12"/>
    <mergeCell ref="I8:P8"/>
    <mergeCell ref="I13:P13"/>
    <mergeCell ref="I14:P14"/>
    <mergeCell ref="R5:X5"/>
    <mergeCell ref="R6:X6"/>
    <mergeCell ref="R7:X7"/>
    <mergeCell ref="R8:X8"/>
    <mergeCell ref="B1:AF1"/>
    <mergeCell ref="B2:H2"/>
    <mergeCell ref="I2:P2"/>
    <mergeCell ref="R2:X2"/>
    <mergeCell ref="Y2:AF2"/>
    <mergeCell ref="B15:L15"/>
    <mergeCell ref="B4:P4"/>
    <mergeCell ref="R4:AF4"/>
    <mergeCell ref="B10:P10"/>
    <mergeCell ref="R10:AF10"/>
    <mergeCell ref="Y5:AF5"/>
    <mergeCell ref="Y6:AF6"/>
    <mergeCell ref="Y7:AF7"/>
    <mergeCell ref="Y8:AF8"/>
    <mergeCell ref="B5:H5"/>
    <mergeCell ref="B6:H6"/>
    <mergeCell ref="B7:H7"/>
    <mergeCell ref="B8:H8"/>
    <mergeCell ref="I5:P5"/>
    <mergeCell ref="I6:P6"/>
    <mergeCell ref="I7:P7"/>
  </mergeCells>
  <phoneticPr fontId="10" type="noConversion"/>
  <printOptions horizontalCentered="1" verticalCentered="1"/>
  <pageMargins left="0" right="0" top="0.74803149606299213" bottom="0.74803149606299213" header="0.31496062992125984" footer="0.31496062992125984"/>
  <pageSetup scale="8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82"/>
  <sheetViews>
    <sheetView topLeftCell="A939" zoomScaleNormal="100" workbookViewId="0">
      <selection activeCell="E1079" sqref="E1079"/>
    </sheetView>
  </sheetViews>
  <sheetFormatPr baseColWidth="10" defaultRowHeight="12.75" x14ac:dyDescent="0.2"/>
  <cols>
    <col min="1" max="1" width="12.140625" bestFit="1" customWidth="1"/>
    <col min="2" max="2" width="30.7109375" customWidth="1"/>
    <col min="3" max="3" width="38.5703125" bestFit="1" customWidth="1"/>
    <col min="4" max="4" width="54.5703125" bestFit="1" customWidth="1"/>
  </cols>
  <sheetData>
    <row r="1" spans="1:5" ht="15" x14ac:dyDescent="0.2">
      <c r="A1" s="67" t="s">
        <v>2245</v>
      </c>
      <c r="B1" s="67" t="s">
        <v>2177</v>
      </c>
      <c r="C1" s="91" t="s">
        <v>2179</v>
      </c>
      <c r="D1" s="91" t="s">
        <v>2178</v>
      </c>
      <c r="E1" s="40" t="s">
        <v>2681</v>
      </c>
    </row>
    <row r="2" spans="1:5" ht="15" x14ac:dyDescent="0.25">
      <c r="A2" s="68" t="s">
        <v>1086</v>
      </c>
      <c r="B2" t="s">
        <v>2264</v>
      </c>
      <c r="C2" t="s">
        <v>2432</v>
      </c>
      <c r="D2" t="s">
        <v>2433</v>
      </c>
      <c r="E2" s="96" t="s">
        <v>2683</v>
      </c>
    </row>
    <row r="3" spans="1:5" ht="15" x14ac:dyDescent="0.25">
      <c r="A3" s="68" t="s">
        <v>1555</v>
      </c>
      <c r="B3" t="s">
        <v>588</v>
      </c>
      <c r="C3" t="s">
        <v>588</v>
      </c>
      <c r="D3" t="s">
        <v>2127</v>
      </c>
      <c r="E3" s="96" t="s">
        <v>2684</v>
      </c>
    </row>
    <row r="4" spans="1:5" ht="15" x14ac:dyDescent="0.25">
      <c r="A4" s="68" t="s">
        <v>1163</v>
      </c>
      <c r="B4" t="s">
        <v>300</v>
      </c>
      <c r="C4" t="s">
        <v>2434</v>
      </c>
      <c r="D4" t="s">
        <v>300</v>
      </c>
      <c r="E4" s="96" t="s">
        <v>2685</v>
      </c>
    </row>
    <row r="5" spans="1:5" ht="15" x14ac:dyDescent="0.25">
      <c r="A5" s="68" t="s">
        <v>1164</v>
      </c>
      <c r="B5" t="s">
        <v>301</v>
      </c>
      <c r="C5" t="s">
        <v>2080</v>
      </c>
      <c r="D5" t="s">
        <v>301</v>
      </c>
      <c r="E5" s="96" t="s">
        <v>2685</v>
      </c>
    </row>
    <row r="6" spans="1:5" ht="15" x14ac:dyDescent="0.25">
      <c r="A6" s="68" t="s">
        <v>1983</v>
      </c>
      <c r="B6" t="s">
        <v>914</v>
      </c>
      <c r="C6" t="s">
        <v>914</v>
      </c>
      <c r="D6" t="s">
        <v>2511</v>
      </c>
      <c r="E6" s="96" t="s">
        <v>2686</v>
      </c>
    </row>
    <row r="7" spans="1:5" ht="15" x14ac:dyDescent="0.25">
      <c r="A7" s="68" t="s">
        <v>1556</v>
      </c>
      <c r="B7" t="s">
        <v>589</v>
      </c>
      <c r="C7" t="s">
        <v>2435</v>
      </c>
      <c r="D7" t="s">
        <v>589</v>
      </c>
      <c r="E7" s="96" t="s">
        <v>2684</v>
      </c>
    </row>
    <row r="8" spans="1:5" ht="15" x14ac:dyDescent="0.25">
      <c r="A8" s="68" t="s">
        <v>1604</v>
      </c>
      <c r="B8" t="s">
        <v>626</v>
      </c>
      <c r="C8" t="s">
        <v>2434</v>
      </c>
      <c r="D8" t="s">
        <v>626</v>
      </c>
      <c r="E8" s="96" t="s">
        <v>2687</v>
      </c>
    </row>
    <row r="9" spans="1:5" ht="15" x14ac:dyDescent="0.25">
      <c r="A9" s="68" t="s">
        <v>1605</v>
      </c>
      <c r="B9" t="s">
        <v>627</v>
      </c>
      <c r="C9" t="s">
        <v>2132</v>
      </c>
      <c r="D9" t="s">
        <v>2132</v>
      </c>
      <c r="E9" s="96" t="s">
        <v>2687</v>
      </c>
    </row>
    <row r="10" spans="1:5" ht="15" x14ac:dyDescent="0.25">
      <c r="A10" s="68" t="s">
        <v>1557</v>
      </c>
      <c r="B10" t="s">
        <v>590</v>
      </c>
      <c r="C10" t="s">
        <v>588</v>
      </c>
      <c r="D10" t="s">
        <v>590</v>
      </c>
      <c r="E10" s="96" t="s">
        <v>2684</v>
      </c>
    </row>
    <row r="11" spans="1:5" ht="15" x14ac:dyDescent="0.25">
      <c r="A11" s="68" t="s">
        <v>1288</v>
      </c>
      <c r="B11" t="s">
        <v>394</v>
      </c>
      <c r="C11" t="s">
        <v>2096</v>
      </c>
      <c r="D11" t="s">
        <v>394</v>
      </c>
      <c r="E11" s="96" t="s">
        <v>2688</v>
      </c>
    </row>
    <row r="12" spans="1:5" ht="15" x14ac:dyDescent="0.25">
      <c r="A12" s="68" t="s">
        <v>1087</v>
      </c>
      <c r="B12" t="s">
        <v>240</v>
      </c>
      <c r="C12" t="s">
        <v>2436</v>
      </c>
      <c r="D12" t="s">
        <v>240</v>
      </c>
      <c r="E12" s="96" t="s">
        <v>2683</v>
      </c>
    </row>
    <row r="13" spans="1:5" ht="15" x14ac:dyDescent="0.25">
      <c r="A13" s="68" t="s">
        <v>1870</v>
      </c>
      <c r="B13" t="s">
        <v>400</v>
      </c>
      <c r="C13" t="s">
        <v>2157</v>
      </c>
      <c r="D13" t="s">
        <v>400</v>
      </c>
      <c r="E13" s="96" t="s">
        <v>2689</v>
      </c>
    </row>
    <row r="14" spans="1:5" ht="15" x14ac:dyDescent="0.25">
      <c r="A14" s="68" t="s">
        <v>1807</v>
      </c>
      <c r="B14" t="s">
        <v>2265</v>
      </c>
      <c r="C14" t="s">
        <v>2434</v>
      </c>
      <c r="D14" t="s">
        <v>2434</v>
      </c>
      <c r="E14" s="96" t="s">
        <v>2690</v>
      </c>
    </row>
    <row r="15" spans="1:5" ht="15" x14ac:dyDescent="0.25">
      <c r="A15" s="68" t="s">
        <v>1606</v>
      </c>
      <c r="B15" t="s">
        <v>628</v>
      </c>
      <c r="C15" t="s">
        <v>2434</v>
      </c>
      <c r="D15" t="s">
        <v>628</v>
      </c>
      <c r="E15" s="96" t="s">
        <v>2687</v>
      </c>
    </row>
    <row r="16" spans="1:5" ht="15" x14ac:dyDescent="0.25">
      <c r="A16" s="68" t="s">
        <v>1088</v>
      </c>
      <c r="B16" t="s">
        <v>2266</v>
      </c>
      <c r="C16" t="s">
        <v>2437</v>
      </c>
      <c r="D16" t="s">
        <v>2437</v>
      </c>
      <c r="E16" s="96" t="s">
        <v>2683</v>
      </c>
    </row>
    <row r="17" spans="1:5" ht="15" x14ac:dyDescent="0.25">
      <c r="A17" s="68" t="s">
        <v>1165</v>
      </c>
      <c r="B17" t="s">
        <v>302</v>
      </c>
      <c r="C17" t="s">
        <v>302</v>
      </c>
      <c r="D17" t="s">
        <v>302</v>
      </c>
      <c r="E17" s="96" t="s">
        <v>2685</v>
      </c>
    </row>
    <row r="18" spans="1:5" ht="15" x14ac:dyDescent="0.25">
      <c r="A18" s="68" t="s">
        <v>1558</v>
      </c>
      <c r="B18" t="s">
        <v>591</v>
      </c>
      <c r="C18" t="s">
        <v>588</v>
      </c>
      <c r="D18" t="s">
        <v>591</v>
      </c>
      <c r="E18" s="96" t="s">
        <v>2684</v>
      </c>
    </row>
    <row r="19" spans="1:5" ht="15" x14ac:dyDescent="0.25">
      <c r="A19" s="68" t="s">
        <v>1559</v>
      </c>
      <c r="B19" t="s">
        <v>592</v>
      </c>
      <c r="C19" t="s">
        <v>588</v>
      </c>
      <c r="D19" t="s">
        <v>592</v>
      </c>
      <c r="E19" s="96" t="s">
        <v>2684</v>
      </c>
    </row>
    <row r="20" spans="1:5" ht="15" x14ac:dyDescent="0.25">
      <c r="A20" s="68" t="s">
        <v>1332</v>
      </c>
      <c r="B20" t="s">
        <v>2267</v>
      </c>
      <c r="C20" t="s">
        <v>2438</v>
      </c>
      <c r="D20" t="s">
        <v>2438</v>
      </c>
      <c r="E20" s="96" t="s">
        <v>2691</v>
      </c>
    </row>
    <row r="21" spans="1:5" ht="15" x14ac:dyDescent="0.25">
      <c r="A21" s="68" t="s">
        <v>1666</v>
      </c>
      <c r="B21" t="s">
        <v>674</v>
      </c>
      <c r="C21" t="s">
        <v>597</v>
      </c>
      <c r="D21" t="s">
        <v>674</v>
      </c>
      <c r="E21" s="96" t="s">
        <v>2692</v>
      </c>
    </row>
    <row r="22" spans="1:5" ht="15" x14ac:dyDescent="0.25">
      <c r="A22" s="68" t="s">
        <v>1055</v>
      </c>
      <c r="B22" t="s">
        <v>275</v>
      </c>
      <c r="C22" t="s">
        <v>275</v>
      </c>
      <c r="D22" t="s">
        <v>275</v>
      </c>
      <c r="E22" s="96" t="s">
        <v>2693</v>
      </c>
    </row>
    <row r="23" spans="1:5" ht="15" x14ac:dyDescent="0.25">
      <c r="A23" s="68" t="s">
        <v>1166</v>
      </c>
      <c r="B23" t="s">
        <v>2268</v>
      </c>
      <c r="C23" t="s">
        <v>2080</v>
      </c>
      <c r="D23" t="s">
        <v>2439</v>
      </c>
      <c r="E23" s="96" t="s">
        <v>2685</v>
      </c>
    </row>
    <row r="24" spans="1:5" ht="15" x14ac:dyDescent="0.25">
      <c r="A24" s="68" t="s">
        <v>1393</v>
      </c>
      <c r="B24" t="s">
        <v>475</v>
      </c>
      <c r="C24" t="s">
        <v>2440</v>
      </c>
      <c r="D24" t="s">
        <v>475</v>
      </c>
      <c r="E24" s="96" t="s">
        <v>2694</v>
      </c>
    </row>
    <row r="25" spans="1:5" ht="15" x14ac:dyDescent="0.25">
      <c r="A25" s="68" t="s">
        <v>1394</v>
      </c>
      <c r="B25" t="s">
        <v>476</v>
      </c>
      <c r="C25" t="s">
        <v>2440</v>
      </c>
      <c r="D25" t="s">
        <v>476</v>
      </c>
      <c r="E25" s="96" t="s">
        <v>2694</v>
      </c>
    </row>
    <row r="26" spans="1:5" ht="15" x14ac:dyDescent="0.25">
      <c r="A26" s="68" t="s">
        <v>1333</v>
      </c>
      <c r="B26" t="s">
        <v>2269</v>
      </c>
      <c r="C26" t="s">
        <v>2441</v>
      </c>
      <c r="D26" t="s">
        <v>2441</v>
      </c>
      <c r="E26" s="96" t="s">
        <v>2691</v>
      </c>
    </row>
    <row r="27" spans="1:5" ht="15" x14ac:dyDescent="0.25">
      <c r="A27" s="68" t="s">
        <v>1607</v>
      </c>
      <c r="B27" t="s">
        <v>2270</v>
      </c>
      <c r="C27" t="s">
        <v>588</v>
      </c>
      <c r="D27" t="s">
        <v>2270</v>
      </c>
      <c r="E27" s="96" t="s">
        <v>2687</v>
      </c>
    </row>
    <row r="28" spans="1:5" ht="15" x14ac:dyDescent="0.25">
      <c r="A28" s="68" t="s">
        <v>1089</v>
      </c>
      <c r="B28" t="s">
        <v>241</v>
      </c>
      <c r="C28" t="s">
        <v>241</v>
      </c>
      <c r="D28" t="s">
        <v>241</v>
      </c>
      <c r="E28" s="96" t="s">
        <v>2683</v>
      </c>
    </row>
    <row r="29" spans="1:5" ht="15" x14ac:dyDescent="0.25">
      <c r="A29" s="68" t="s">
        <v>1334</v>
      </c>
      <c r="B29" t="s">
        <v>431</v>
      </c>
      <c r="C29" t="s">
        <v>432</v>
      </c>
      <c r="D29" t="s">
        <v>431</v>
      </c>
      <c r="E29" s="96" t="s">
        <v>2691</v>
      </c>
    </row>
    <row r="30" spans="1:5" ht="15" x14ac:dyDescent="0.25">
      <c r="A30" s="68" t="s">
        <v>1268</v>
      </c>
      <c r="B30" t="s">
        <v>379</v>
      </c>
      <c r="C30" t="s">
        <v>379</v>
      </c>
      <c r="D30" t="s">
        <v>379</v>
      </c>
      <c r="E30" s="96" t="s">
        <v>2695</v>
      </c>
    </row>
    <row r="31" spans="1:5" ht="15" x14ac:dyDescent="0.25">
      <c r="A31" s="68" t="s">
        <v>1746</v>
      </c>
      <c r="B31" t="s">
        <v>2271</v>
      </c>
      <c r="C31" t="s">
        <v>2442</v>
      </c>
      <c r="D31" t="s">
        <v>2442</v>
      </c>
      <c r="E31" s="96" t="s">
        <v>2696</v>
      </c>
    </row>
    <row r="32" spans="1:5" ht="15" x14ac:dyDescent="0.25">
      <c r="A32" s="68" t="s">
        <v>1090</v>
      </c>
      <c r="B32" t="s">
        <v>242</v>
      </c>
      <c r="C32" t="s">
        <v>242</v>
      </c>
      <c r="D32" t="s">
        <v>242</v>
      </c>
      <c r="E32" s="96" t="s">
        <v>2683</v>
      </c>
    </row>
    <row r="33" spans="1:5" ht="15" x14ac:dyDescent="0.25">
      <c r="A33" s="68" t="s">
        <v>1608</v>
      </c>
      <c r="B33" t="s">
        <v>629</v>
      </c>
      <c r="C33" t="s">
        <v>2131</v>
      </c>
      <c r="D33" t="s">
        <v>629</v>
      </c>
      <c r="E33" s="96" t="s">
        <v>2687</v>
      </c>
    </row>
    <row r="34" spans="1:5" ht="15" x14ac:dyDescent="0.25">
      <c r="A34" s="68" t="s">
        <v>1110</v>
      </c>
      <c r="B34" t="s">
        <v>257</v>
      </c>
      <c r="C34" t="s">
        <v>257</v>
      </c>
      <c r="D34" t="s">
        <v>2075</v>
      </c>
      <c r="E34" s="96" t="s">
        <v>2697</v>
      </c>
    </row>
    <row r="35" spans="1:5" ht="15" x14ac:dyDescent="0.25">
      <c r="A35" s="68" t="s">
        <v>1289</v>
      </c>
      <c r="B35" t="s">
        <v>395</v>
      </c>
      <c r="C35" t="s">
        <v>2098</v>
      </c>
      <c r="D35" t="s">
        <v>2624</v>
      </c>
      <c r="E35" s="96" t="s">
        <v>2688</v>
      </c>
    </row>
    <row r="36" spans="1:5" ht="15" x14ac:dyDescent="0.25">
      <c r="A36" s="68" t="s">
        <v>1111</v>
      </c>
      <c r="B36" t="s">
        <v>258</v>
      </c>
      <c r="C36" t="s">
        <v>257</v>
      </c>
      <c r="D36" t="s">
        <v>258</v>
      </c>
      <c r="E36" s="96" t="s">
        <v>2697</v>
      </c>
    </row>
    <row r="37" spans="1:5" ht="15" x14ac:dyDescent="0.25">
      <c r="A37" s="68" t="s">
        <v>1269</v>
      </c>
      <c r="B37" t="s">
        <v>380</v>
      </c>
      <c r="C37" t="s">
        <v>381</v>
      </c>
      <c r="D37" t="s">
        <v>380</v>
      </c>
      <c r="E37" s="96" t="s">
        <v>2695</v>
      </c>
    </row>
    <row r="38" spans="1:5" ht="15" x14ac:dyDescent="0.25">
      <c r="A38" s="68" t="s">
        <v>1808</v>
      </c>
      <c r="B38" t="s">
        <v>783</v>
      </c>
      <c r="C38" t="s">
        <v>2436</v>
      </c>
      <c r="D38" t="s">
        <v>2180</v>
      </c>
      <c r="E38" s="96" t="s">
        <v>2690</v>
      </c>
    </row>
    <row r="39" spans="1:5" ht="15" x14ac:dyDescent="0.25">
      <c r="A39" s="68" t="s">
        <v>1290</v>
      </c>
      <c r="B39" t="s">
        <v>396</v>
      </c>
      <c r="C39" t="s">
        <v>396</v>
      </c>
      <c r="D39" t="s">
        <v>396</v>
      </c>
      <c r="E39" s="96" t="s">
        <v>2688</v>
      </c>
    </row>
    <row r="40" spans="1:5" ht="15" x14ac:dyDescent="0.25">
      <c r="A40" s="68" t="s">
        <v>1291</v>
      </c>
      <c r="B40" t="s">
        <v>397</v>
      </c>
      <c r="C40" t="s">
        <v>396</v>
      </c>
      <c r="D40" t="s">
        <v>397</v>
      </c>
      <c r="E40" s="96" t="s">
        <v>2688</v>
      </c>
    </row>
    <row r="41" spans="1:5" ht="15" x14ac:dyDescent="0.25">
      <c r="A41" s="68" t="s">
        <v>1167</v>
      </c>
      <c r="B41" t="s">
        <v>303</v>
      </c>
      <c r="C41" t="s">
        <v>2434</v>
      </c>
      <c r="D41" t="s">
        <v>2443</v>
      </c>
      <c r="E41" s="96" t="s">
        <v>2685</v>
      </c>
    </row>
    <row r="42" spans="1:5" ht="15" x14ac:dyDescent="0.25">
      <c r="A42" s="68" t="s">
        <v>1609</v>
      </c>
      <c r="B42" t="s">
        <v>2054</v>
      </c>
      <c r="C42" t="s">
        <v>588</v>
      </c>
      <c r="D42" t="s">
        <v>2444</v>
      </c>
      <c r="E42" s="96" t="s">
        <v>2687</v>
      </c>
    </row>
    <row r="43" spans="1:5" ht="15" x14ac:dyDescent="0.25">
      <c r="A43" s="68" t="s">
        <v>1056</v>
      </c>
      <c r="B43" t="s">
        <v>220</v>
      </c>
      <c r="C43" t="s">
        <v>2436</v>
      </c>
      <c r="D43" t="s">
        <v>2181</v>
      </c>
      <c r="E43" s="96" t="s">
        <v>2693</v>
      </c>
    </row>
    <row r="44" spans="1:5" ht="15" x14ac:dyDescent="0.25">
      <c r="A44" s="68" t="s">
        <v>1168</v>
      </c>
      <c r="B44" t="s">
        <v>304</v>
      </c>
      <c r="C44" t="s">
        <v>2434</v>
      </c>
      <c r="D44" t="s">
        <v>304</v>
      </c>
      <c r="E44" s="96" t="s">
        <v>2685</v>
      </c>
    </row>
    <row r="45" spans="1:5" ht="15" x14ac:dyDescent="0.25">
      <c r="A45" s="68" t="s">
        <v>1270</v>
      </c>
      <c r="B45" t="s">
        <v>381</v>
      </c>
      <c r="C45" t="s">
        <v>381</v>
      </c>
      <c r="D45" t="s">
        <v>381</v>
      </c>
      <c r="E45" s="96" t="s">
        <v>2695</v>
      </c>
    </row>
    <row r="46" spans="1:5" ht="15" x14ac:dyDescent="0.25">
      <c r="A46" s="68" t="s">
        <v>1610</v>
      </c>
      <c r="B46" t="s">
        <v>2055</v>
      </c>
      <c r="C46" t="s">
        <v>2131</v>
      </c>
      <c r="D46" t="s">
        <v>2131</v>
      </c>
      <c r="E46" s="96" t="s">
        <v>2687</v>
      </c>
    </row>
    <row r="47" spans="1:5" ht="15" x14ac:dyDescent="0.25">
      <c r="A47" s="68" t="s">
        <v>1292</v>
      </c>
      <c r="B47" t="s">
        <v>398</v>
      </c>
      <c r="C47" t="s">
        <v>2096</v>
      </c>
      <c r="D47" t="s">
        <v>398</v>
      </c>
      <c r="E47" s="96" t="s">
        <v>2688</v>
      </c>
    </row>
    <row r="48" spans="1:5" ht="15" x14ac:dyDescent="0.25">
      <c r="A48" s="68" t="s">
        <v>1395</v>
      </c>
      <c r="B48" t="s">
        <v>477</v>
      </c>
      <c r="C48" t="s">
        <v>477</v>
      </c>
      <c r="D48" t="s">
        <v>477</v>
      </c>
      <c r="E48" s="96" t="s">
        <v>2694</v>
      </c>
    </row>
    <row r="49" spans="1:5" ht="15" x14ac:dyDescent="0.25">
      <c r="A49" s="68" t="s">
        <v>1293</v>
      </c>
      <c r="B49" t="s">
        <v>399</v>
      </c>
      <c r="C49" t="s">
        <v>2098</v>
      </c>
      <c r="D49" t="s">
        <v>399</v>
      </c>
      <c r="E49" s="96" t="s">
        <v>2688</v>
      </c>
    </row>
    <row r="50" spans="1:5" ht="15" x14ac:dyDescent="0.25">
      <c r="A50" s="68" t="s">
        <v>1396</v>
      </c>
      <c r="B50" t="s">
        <v>2272</v>
      </c>
      <c r="C50" t="s">
        <v>2440</v>
      </c>
      <c r="D50" t="s">
        <v>2445</v>
      </c>
      <c r="E50" s="96" t="s">
        <v>2694</v>
      </c>
    </row>
    <row r="51" spans="1:5" ht="15" x14ac:dyDescent="0.25">
      <c r="A51" s="68" t="s">
        <v>1112</v>
      </c>
      <c r="B51" t="s">
        <v>259</v>
      </c>
      <c r="C51" t="s">
        <v>257</v>
      </c>
      <c r="D51" t="s">
        <v>2076</v>
      </c>
      <c r="E51" s="96" t="s">
        <v>2697</v>
      </c>
    </row>
    <row r="52" spans="1:5" ht="15" x14ac:dyDescent="0.25">
      <c r="A52" s="68" t="s">
        <v>1271</v>
      </c>
      <c r="B52" t="s">
        <v>382</v>
      </c>
      <c r="C52" t="s">
        <v>2096</v>
      </c>
      <c r="D52" t="s">
        <v>382</v>
      </c>
      <c r="E52" s="96" t="s">
        <v>2695</v>
      </c>
    </row>
    <row r="53" spans="1:5" ht="15" x14ac:dyDescent="0.25">
      <c r="A53" s="68" t="s">
        <v>1169</v>
      </c>
      <c r="B53" t="s">
        <v>305</v>
      </c>
      <c r="C53" t="s">
        <v>2434</v>
      </c>
      <c r="D53" t="s">
        <v>305</v>
      </c>
      <c r="E53" s="96" t="s">
        <v>2685</v>
      </c>
    </row>
    <row r="54" spans="1:5" ht="15" x14ac:dyDescent="0.25">
      <c r="A54" s="68" t="s">
        <v>1113</v>
      </c>
      <c r="B54" t="s">
        <v>260</v>
      </c>
      <c r="C54" t="s">
        <v>257</v>
      </c>
      <c r="D54" t="s">
        <v>2077</v>
      </c>
      <c r="E54" s="96" t="s">
        <v>2697</v>
      </c>
    </row>
    <row r="55" spans="1:5" ht="15" x14ac:dyDescent="0.25">
      <c r="A55" s="68" t="s">
        <v>1294</v>
      </c>
      <c r="B55" t="s">
        <v>2273</v>
      </c>
      <c r="C55" t="s">
        <v>2446</v>
      </c>
      <c r="D55" t="s">
        <v>2446</v>
      </c>
      <c r="E55" s="96" t="s">
        <v>2688</v>
      </c>
    </row>
    <row r="56" spans="1:5" ht="15" x14ac:dyDescent="0.25">
      <c r="A56" s="68" t="s">
        <v>1611</v>
      </c>
      <c r="B56" t="s">
        <v>630</v>
      </c>
      <c r="C56" t="s">
        <v>2131</v>
      </c>
      <c r="D56" t="s">
        <v>2447</v>
      </c>
      <c r="E56" s="96" t="s">
        <v>2687</v>
      </c>
    </row>
    <row r="57" spans="1:5" ht="15" x14ac:dyDescent="0.25">
      <c r="A57" s="68" t="s">
        <v>1560</v>
      </c>
      <c r="B57" t="s">
        <v>593</v>
      </c>
      <c r="C57" t="s">
        <v>588</v>
      </c>
      <c r="D57" t="s">
        <v>593</v>
      </c>
      <c r="E57" s="96" t="s">
        <v>2684</v>
      </c>
    </row>
    <row r="58" spans="1:5" ht="15" x14ac:dyDescent="0.25">
      <c r="A58" s="68" t="s">
        <v>1612</v>
      </c>
      <c r="B58" t="s">
        <v>884</v>
      </c>
      <c r="C58" t="s">
        <v>2132</v>
      </c>
      <c r="D58" t="s">
        <v>2132</v>
      </c>
      <c r="E58" s="96" t="s">
        <v>2687</v>
      </c>
    </row>
    <row r="59" spans="1:5" ht="15" x14ac:dyDescent="0.25">
      <c r="A59" s="68" t="s">
        <v>1809</v>
      </c>
      <c r="B59" t="s">
        <v>784</v>
      </c>
      <c r="C59" t="s">
        <v>914</v>
      </c>
      <c r="D59" t="s">
        <v>2511</v>
      </c>
      <c r="E59" s="96" t="s">
        <v>2690</v>
      </c>
    </row>
    <row r="60" spans="1:5" ht="15" x14ac:dyDescent="0.25">
      <c r="A60" s="68" t="s">
        <v>1170</v>
      </c>
      <c r="B60" t="s">
        <v>229</v>
      </c>
      <c r="C60" t="s">
        <v>302</v>
      </c>
      <c r="D60" t="s">
        <v>229</v>
      </c>
      <c r="E60" s="96" t="s">
        <v>2685</v>
      </c>
    </row>
    <row r="61" spans="1:5" ht="15" x14ac:dyDescent="0.25">
      <c r="A61" s="68" t="s">
        <v>1561</v>
      </c>
      <c r="B61" t="s">
        <v>594</v>
      </c>
      <c r="C61" t="s">
        <v>588</v>
      </c>
      <c r="D61" t="s">
        <v>594</v>
      </c>
      <c r="E61" s="96" t="s">
        <v>2684</v>
      </c>
    </row>
    <row r="62" spans="1:5" ht="15" x14ac:dyDescent="0.25">
      <c r="A62" s="68" t="s">
        <v>1871</v>
      </c>
      <c r="B62" t="s">
        <v>829</v>
      </c>
      <c r="C62" t="s">
        <v>829</v>
      </c>
      <c r="D62" t="s">
        <v>829</v>
      </c>
      <c r="E62" s="96" t="s">
        <v>2689</v>
      </c>
    </row>
    <row r="63" spans="1:5" ht="15" x14ac:dyDescent="0.25">
      <c r="A63" s="68" t="s">
        <v>1839</v>
      </c>
      <c r="B63" t="s">
        <v>808</v>
      </c>
      <c r="C63" t="s">
        <v>2152</v>
      </c>
      <c r="D63" t="s">
        <v>808</v>
      </c>
      <c r="E63" s="96" t="s">
        <v>2698</v>
      </c>
    </row>
    <row r="64" spans="1:5" ht="15" x14ac:dyDescent="0.25">
      <c r="A64" s="68" t="s">
        <v>1840</v>
      </c>
      <c r="B64" t="s">
        <v>630</v>
      </c>
      <c r="C64" t="s">
        <v>630</v>
      </c>
      <c r="D64" t="s">
        <v>630</v>
      </c>
      <c r="E64" s="96" t="s">
        <v>2698</v>
      </c>
    </row>
    <row r="65" spans="1:5" ht="15" x14ac:dyDescent="0.25">
      <c r="A65" s="68" t="s">
        <v>1584</v>
      </c>
      <c r="B65" t="s">
        <v>609</v>
      </c>
      <c r="C65" t="s">
        <v>612</v>
      </c>
      <c r="D65" t="s">
        <v>609</v>
      </c>
      <c r="E65" s="96" t="s">
        <v>2699</v>
      </c>
    </row>
    <row r="66" spans="1:5" ht="15" x14ac:dyDescent="0.25">
      <c r="A66" s="68" t="s">
        <v>1984</v>
      </c>
      <c r="B66" t="s">
        <v>915</v>
      </c>
      <c r="C66" t="s">
        <v>846</v>
      </c>
      <c r="D66" t="s">
        <v>915</v>
      </c>
      <c r="E66" s="96" t="s">
        <v>2686</v>
      </c>
    </row>
    <row r="67" spans="1:5" ht="15" x14ac:dyDescent="0.25">
      <c r="A67" s="68" t="s">
        <v>1841</v>
      </c>
      <c r="B67" t="s">
        <v>2274</v>
      </c>
      <c r="C67" t="s">
        <v>2448</v>
      </c>
      <c r="D67" t="s">
        <v>2448</v>
      </c>
      <c r="E67" s="96" t="s">
        <v>2698</v>
      </c>
    </row>
    <row r="68" spans="1:5" ht="15" x14ac:dyDescent="0.25">
      <c r="A68" s="68" t="s">
        <v>1872</v>
      </c>
      <c r="B68" t="s">
        <v>830</v>
      </c>
      <c r="C68" t="s">
        <v>2158</v>
      </c>
      <c r="D68" t="s">
        <v>830</v>
      </c>
      <c r="E68" s="96" t="s">
        <v>2689</v>
      </c>
    </row>
    <row r="69" spans="1:5" ht="15" x14ac:dyDescent="0.25">
      <c r="A69" s="68" t="s">
        <v>1585</v>
      </c>
      <c r="B69" t="s">
        <v>610</v>
      </c>
      <c r="C69" t="s">
        <v>2449</v>
      </c>
      <c r="D69" t="s">
        <v>610</v>
      </c>
      <c r="E69" s="96" t="s">
        <v>2699</v>
      </c>
    </row>
    <row r="70" spans="1:5" ht="15" x14ac:dyDescent="0.25">
      <c r="A70" s="68" t="s">
        <v>1842</v>
      </c>
      <c r="B70" t="s">
        <v>809</v>
      </c>
      <c r="C70" t="s">
        <v>809</v>
      </c>
      <c r="D70" t="s">
        <v>809</v>
      </c>
      <c r="E70" s="96" t="s">
        <v>2698</v>
      </c>
    </row>
    <row r="71" spans="1:5" ht="15" x14ac:dyDescent="0.25">
      <c r="A71" s="68" t="s">
        <v>1873</v>
      </c>
      <c r="B71" t="s">
        <v>831</v>
      </c>
      <c r="C71" t="s">
        <v>2450</v>
      </c>
      <c r="D71" t="s">
        <v>831</v>
      </c>
      <c r="E71" s="96" t="s">
        <v>2689</v>
      </c>
    </row>
    <row r="72" spans="1:5" ht="15" x14ac:dyDescent="0.25">
      <c r="A72" s="68" t="s">
        <v>1985</v>
      </c>
      <c r="B72" t="s">
        <v>916</v>
      </c>
      <c r="C72" t="s">
        <v>846</v>
      </c>
      <c r="D72" t="s">
        <v>916</v>
      </c>
      <c r="E72" s="96" t="s">
        <v>2686</v>
      </c>
    </row>
    <row r="73" spans="1:5" ht="15" x14ac:dyDescent="0.25">
      <c r="A73" s="68" t="s">
        <v>1586</v>
      </c>
      <c r="B73" t="s">
        <v>611</v>
      </c>
      <c r="C73" t="s">
        <v>2129</v>
      </c>
      <c r="D73" t="s">
        <v>611</v>
      </c>
      <c r="E73" s="96" t="s">
        <v>2699</v>
      </c>
    </row>
    <row r="74" spans="1:5" ht="15" x14ac:dyDescent="0.25">
      <c r="A74" s="68" t="s">
        <v>1187</v>
      </c>
      <c r="B74" t="s">
        <v>2275</v>
      </c>
      <c r="C74" t="s">
        <v>2082</v>
      </c>
      <c r="D74" t="s">
        <v>2631</v>
      </c>
      <c r="E74" s="96" t="s">
        <v>2700</v>
      </c>
    </row>
    <row r="75" spans="1:5" ht="15" x14ac:dyDescent="0.25">
      <c r="A75" s="68" t="s">
        <v>1308</v>
      </c>
      <c r="B75" t="s">
        <v>409</v>
      </c>
      <c r="C75" t="s">
        <v>409</v>
      </c>
      <c r="D75" t="s">
        <v>409</v>
      </c>
      <c r="E75" s="96" t="s">
        <v>2701</v>
      </c>
    </row>
    <row r="76" spans="1:5" ht="15" x14ac:dyDescent="0.25">
      <c r="A76" s="68" t="s">
        <v>1986</v>
      </c>
      <c r="B76" t="s">
        <v>917</v>
      </c>
      <c r="C76" t="s">
        <v>311</v>
      </c>
      <c r="D76" t="s">
        <v>917</v>
      </c>
      <c r="E76" s="96" t="s">
        <v>2686</v>
      </c>
    </row>
    <row r="77" spans="1:5" ht="15" x14ac:dyDescent="0.25">
      <c r="A77" s="68" t="s">
        <v>1874</v>
      </c>
      <c r="B77" t="s">
        <v>832</v>
      </c>
      <c r="C77" t="s">
        <v>832</v>
      </c>
      <c r="D77" t="s">
        <v>832</v>
      </c>
      <c r="E77" s="96" t="s">
        <v>2689</v>
      </c>
    </row>
    <row r="78" spans="1:5" ht="15" x14ac:dyDescent="0.25">
      <c r="A78" s="68" t="s">
        <v>1987</v>
      </c>
      <c r="B78" t="s">
        <v>918</v>
      </c>
      <c r="C78" t="s">
        <v>846</v>
      </c>
      <c r="D78" t="s">
        <v>918</v>
      </c>
      <c r="E78" s="96" t="s">
        <v>2686</v>
      </c>
    </row>
    <row r="79" spans="1:5" ht="15" x14ac:dyDescent="0.25">
      <c r="A79" s="68" t="s">
        <v>1295</v>
      </c>
      <c r="B79" t="s">
        <v>400</v>
      </c>
      <c r="C79" t="s">
        <v>2096</v>
      </c>
      <c r="D79" t="s">
        <v>2096</v>
      </c>
      <c r="E79" s="96" t="s">
        <v>2688</v>
      </c>
    </row>
    <row r="80" spans="1:5" ht="15" x14ac:dyDescent="0.25">
      <c r="A80" s="68" t="s">
        <v>1988</v>
      </c>
      <c r="B80" t="s">
        <v>919</v>
      </c>
      <c r="C80" t="s">
        <v>311</v>
      </c>
      <c r="D80" t="s">
        <v>919</v>
      </c>
      <c r="E80" s="96" t="s">
        <v>2686</v>
      </c>
    </row>
    <row r="81" spans="1:5" ht="15" x14ac:dyDescent="0.25">
      <c r="A81" s="68" t="s">
        <v>1587</v>
      </c>
      <c r="B81" t="s">
        <v>612</v>
      </c>
      <c r="C81" t="s">
        <v>612</v>
      </c>
      <c r="D81" t="s">
        <v>612</v>
      </c>
      <c r="E81" s="96" t="s">
        <v>2699</v>
      </c>
    </row>
    <row r="82" spans="1:5" ht="15" x14ac:dyDescent="0.25">
      <c r="A82" s="68" t="s">
        <v>1947</v>
      </c>
      <c r="B82" t="s">
        <v>889</v>
      </c>
      <c r="C82" t="s">
        <v>2165</v>
      </c>
      <c r="D82" t="s">
        <v>889</v>
      </c>
      <c r="E82" s="96" t="s">
        <v>2702</v>
      </c>
    </row>
    <row r="83" spans="1:5" ht="15" x14ac:dyDescent="0.25">
      <c r="A83" s="68" t="s">
        <v>1902</v>
      </c>
      <c r="B83" t="s">
        <v>850</v>
      </c>
      <c r="C83" t="s">
        <v>850</v>
      </c>
      <c r="D83" t="s">
        <v>850</v>
      </c>
      <c r="E83" s="96" t="s">
        <v>2703</v>
      </c>
    </row>
    <row r="84" spans="1:5" ht="15" x14ac:dyDescent="0.25">
      <c r="A84" s="68" t="s">
        <v>1843</v>
      </c>
      <c r="B84" t="s">
        <v>2270</v>
      </c>
      <c r="C84" t="s">
        <v>2152</v>
      </c>
      <c r="D84" t="s">
        <v>2152</v>
      </c>
      <c r="E84" s="96" t="s">
        <v>2698</v>
      </c>
    </row>
    <row r="85" spans="1:5" ht="15" x14ac:dyDescent="0.25">
      <c r="A85" s="68" t="s">
        <v>1875</v>
      </c>
      <c r="B85" t="s">
        <v>833</v>
      </c>
      <c r="C85" t="s">
        <v>846</v>
      </c>
      <c r="D85" t="s">
        <v>2159</v>
      </c>
      <c r="E85" s="96" t="s">
        <v>2689</v>
      </c>
    </row>
    <row r="86" spans="1:5" ht="15" x14ac:dyDescent="0.25">
      <c r="A86" s="68" t="s">
        <v>1335</v>
      </c>
      <c r="B86" t="s">
        <v>432</v>
      </c>
      <c r="C86" t="s">
        <v>432</v>
      </c>
      <c r="D86" t="s">
        <v>432</v>
      </c>
      <c r="E86" s="96" t="s">
        <v>2691</v>
      </c>
    </row>
    <row r="87" spans="1:5" ht="15" x14ac:dyDescent="0.25">
      <c r="A87" s="68" t="s">
        <v>1989</v>
      </c>
      <c r="B87" t="s">
        <v>229</v>
      </c>
      <c r="C87" t="s">
        <v>2450</v>
      </c>
      <c r="D87" t="s">
        <v>229</v>
      </c>
      <c r="E87" s="96" t="s">
        <v>2686</v>
      </c>
    </row>
    <row r="88" spans="1:5" ht="15" x14ac:dyDescent="0.25">
      <c r="A88" s="68" t="s">
        <v>1588</v>
      </c>
      <c r="B88" t="s">
        <v>613</v>
      </c>
      <c r="C88" t="s">
        <v>612</v>
      </c>
      <c r="D88" t="s">
        <v>613</v>
      </c>
      <c r="E88" s="96" t="s">
        <v>2699</v>
      </c>
    </row>
    <row r="89" spans="1:5" ht="15" x14ac:dyDescent="0.25">
      <c r="A89" s="68" t="s">
        <v>1990</v>
      </c>
      <c r="B89" t="s">
        <v>197</v>
      </c>
      <c r="C89" t="s">
        <v>311</v>
      </c>
      <c r="D89" t="s">
        <v>197</v>
      </c>
      <c r="E89" s="96" t="s">
        <v>2686</v>
      </c>
    </row>
    <row r="90" spans="1:5" ht="15" x14ac:dyDescent="0.25">
      <c r="A90" s="68" t="s">
        <v>1903</v>
      </c>
      <c r="B90" t="s">
        <v>2276</v>
      </c>
      <c r="C90" t="s">
        <v>850</v>
      </c>
      <c r="D90" t="s">
        <v>2451</v>
      </c>
      <c r="E90" s="96" t="s">
        <v>2703</v>
      </c>
    </row>
    <row r="91" spans="1:5" ht="15" x14ac:dyDescent="0.25">
      <c r="A91" s="68" t="s">
        <v>1589</v>
      </c>
      <c r="B91" t="s">
        <v>614</v>
      </c>
      <c r="C91" t="s">
        <v>614</v>
      </c>
      <c r="D91" t="s">
        <v>614</v>
      </c>
      <c r="E91" s="96" t="s">
        <v>2699</v>
      </c>
    </row>
    <row r="92" spans="1:5" ht="15" x14ac:dyDescent="0.25">
      <c r="A92" s="68" t="s">
        <v>1904</v>
      </c>
      <c r="B92" t="s">
        <v>2277</v>
      </c>
      <c r="C92" t="s">
        <v>2452</v>
      </c>
      <c r="D92" t="s">
        <v>2452</v>
      </c>
      <c r="E92" s="96" t="s">
        <v>2703</v>
      </c>
    </row>
    <row r="93" spans="1:5" ht="15" x14ac:dyDescent="0.25">
      <c r="A93" s="68" t="s">
        <v>1948</v>
      </c>
      <c r="B93" t="s">
        <v>890</v>
      </c>
      <c r="C93" t="s">
        <v>890</v>
      </c>
      <c r="D93" t="s">
        <v>890</v>
      </c>
      <c r="E93" s="96" t="s">
        <v>2702</v>
      </c>
    </row>
    <row r="94" spans="1:5" ht="15" x14ac:dyDescent="0.25">
      <c r="A94" s="68" t="s">
        <v>1188</v>
      </c>
      <c r="B94" t="s">
        <v>320</v>
      </c>
      <c r="C94" t="s">
        <v>320</v>
      </c>
      <c r="D94" t="s">
        <v>320</v>
      </c>
      <c r="E94" s="96" t="s">
        <v>2700</v>
      </c>
    </row>
    <row r="95" spans="1:5" ht="15" x14ac:dyDescent="0.25">
      <c r="A95" s="68" t="s">
        <v>1844</v>
      </c>
      <c r="B95" t="s">
        <v>810</v>
      </c>
      <c r="C95" t="s">
        <v>2130</v>
      </c>
      <c r="D95" t="s">
        <v>2632</v>
      </c>
      <c r="E95" s="96" t="s">
        <v>2698</v>
      </c>
    </row>
    <row r="96" spans="1:5" ht="15" x14ac:dyDescent="0.25">
      <c r="A96" s="68" t="s">
        <v>1949</v>
      </c>
      <c r="B96" t="s">
        <v>362</v>
      </c>
      <c r="C96" t="s">
        <v>895</v>
      </c>
      <c r="D96" t="s">
        <v>362</v>
      </c>
      <c r="E96" s="96" t="s">
        <v>2702</v>
      </c>
    </row>
    <row r="97" spans="1:5" ht="15" x14ac:dyDescent="0.25">
      <c r="A97" s="68" t="s">
        <v>1991</v>
      </c>
      <c r="B97" t="s">
        <v>720</v>
      </c>
      <c r="C97" t="s">
        <v>311</v>
      </c>
      <c r="D97" t="s">
        <v>2138</v>
      </c>
      <c r="E97" s="96" t="s">
        <v>2686</v>
      </c>
    </row>
    <row r="98" spans="1:5" ht="15" x14ac:dyDescent="0.25">
      <c r="A98" s="68" t="s">
        <v>1950</v>
      </c>
      <c r="B98" t="s">
        <v>891</v>
      </c>
      <c r="C98" t="s">
        <v>2165</v>
      </c>
      <c r="D98" t="s">
        <v>891</v>
      </c>
      <c r="E98" s="96" t="s">
        <v>2702</v>
      </c>
    </row>
    <row r="99" spans="1:5" ht="15" x14ac:dyDescent="0.25">
      <c r="A99" s="68" t="s">
        <v>1876</v>
      </c>
      <c r="B99" t="s">
        <v>834</v>
      </c>
      <c r="C99" t="s">
        <v>2158</v>
      </c>
      <c r="D99" t="s">
        <v>834</v>
      </c>
      <c r="E99" s="96" t="s">
        <v>2689</v>
      </c>
    </row>
    <row r="100" spans="1:5" ht="15" x14ac:dyDescent="0.25">
      <c r="A100" s="68" t="s">
        <v>1845</v>
      </c>
      <c r="B100" t="s">
        <v>811</v>
      </c>
      <c r="C100" t="s">
        <v>630</v>
      </c>
      <c r="D100" t="s">
        <v>811</v>
      </c>
      <c r="E100" s="96" t="s">
        <v>2698</v>
      </c>
    </row>
    <row r="101" spans="1:5" ht="15" x14ac:dyDescent="0.25">
      <c r="A101" s="68" t="s">
        <v>1992</v>
      </c>
      <c r="B101" t="s">
        <v>2278</v>
      </c>
      <c r="C101" t="s">
        <v>2165</v>
      </c>
      <c r="D101" t="s">
        <v>891</v>
      </c>
      <c r="E101" s="96" t="s">
        <v>2686</v>
      </c>
    </row>
    <row r="102" spans="1:5" ht="15" x14ac:dyDescent="0.25">
      <c r="A102" s="68" t="s">
        <v>1993</v>
      </c>
      <c r="B102" t="s">
        <v>2279</v>
      </c>
      <c r="C102" t="s">
        <v>2453</v>
      </c>
      <c r="D102" t="s">
        <v>2453</v>
      </c>
      <c r="E102" s="96" t="s">
        <v>2686</v>
      </c>
    </row>
    <row r="103" spans="1:5" ht="15" x14ac:dyDescent="0.25">
      <c r="A103" s="68" t="s">
        <v>1951</v>
      </c>
      <c r="B103" t="s">
        <v>2280</v>
      </c>
      <c r="C103" t="s">
        <v>2454</v>
      </c>
      <c r="D103" t="s">
        <v>2454</v>
      </c>
      <c r="E103" s="96" t="s">
        <v>2702</v>
      </c>
    </row>
    <row r="104" spans="1:5" ht="15" x14ac:dyDescent="0.25">
      <c r="A104" s="68" t="s">
        <v>1994</v>
      </c>
      <c r="B104" t="s">
        <v>920</v>
      </c>
      <c r="C104" t="s">
        <v>311</v>
      </c>
      <c r="D104" t="s">
        <v>920</v>
      </c>
      <c r="E104" s="96" t="s">
        <v>2686</v>
      </c>
    </row>
    <row r="105" spans="1:5" ht="15" x14ac:dyDescent="0.25">
      <c r="A105" s="68" t="s">
        <v>1590</v>
      </c>
      <c r="B105" t="s">
        <v>2281</v>
      </c>
      <c r="C105" t="s">
        <v>2130</v>
      </c>
      <c r="D105" t="s">
        <v>2455</v>
      </c>
      <c r="E105" s="96" t="s">
        <v>2699</v>
      </c>
    </row>
    <row r="106" spans="1:5" ht="15" x14ac:dyDescent="0.25">
      <c r="A106" s="68" t="s">
        <v>1952</v>
      </c>
      <c r="B106" t="s">
        <v>892</v>
      </c>
      <c r="C106" t="s">
        <v>2456</v>
      </c>
      <c r="D106" t="s">
        <v>892</v>
      </c>
      <c r="E106" s="96" t="s">
        <v>2702</v>
      </c>
    </row>
    <row r="107" spans="1:5" ht="15" x14ac:dyDescent="0.25">
      <c r="A107" s="68" t="s">
        <v>1846</v>
      </c>
      <c r="B107" t="s">
        <v>812</v>
      </c>
      <c r="C107" t="s">
        <v>2152</v>
      </c>
      <c r="D107" t="s">
        <v>812</v>
      </c>
      <c r="E107" s="96" t="s">
        <v>2698</v>
      </c>
    </row>
    <row r="108" spans="1:5" ht="15" x14ac:dyDescent="0.25">
      <c r="A108" s="68" t="s">
        <v>1905</v>
      </c>
      <c r="B108" t="s">
        <v>851</v>
      </c>
      <c r="C108" t="s">
        <v>851</v>
      </c>
      <c r="D108" t="s">
        <v>851</v>
      </c>
      <c r="E108" s="96" t="s">
        <v>2703</v>
      </c>
    </row>
    <row r="109" spans="1:5" ht="15" x14ac:dyDescent="0.25">
      <c r="A109" s="68" t="s">
        <v>1689</v>
      </c>
      <c r="B109" t="s">
        <v>689</v>
      </c>
      <c r="C109" t="s">
        <v>2283</v>
      </c>
      <c r="D109" t="s">
        <v>689</v>
      </c>
      <c r="E109" s="96" t="s">
        <v>2704</v>
      </c>
    </row>
    <row r="110" spans="1:5" ht="15" x14ac:dyDescent="0.25">
      <c r="A110" s="68" t="s">
        <v>1690</v>
      </c>
      <c r="B110" t="s">
        <v>690</v>
      </c>
      <c r="C110" t="s">
        <v>690</v>
      </c>
      <c r="D110" t="s">
        <v>690</v>
      </c>
      <c r="E110" s="96" t="s">
        <v>2704</v>
      </c>
    </row>
    <row r="111" spans="1:5" ht="15" x14ac:dyDescent="0.25">
      <c r="A111" s="68" t="s">
        <v>1632</v>
      </c>
      <c r="B111" t="s">
        <v>644</v>
      </c>
      <c r="C111" t="s">
        <v>2457</v>
      </c>
      <c r="D111" t="s">
        <v>644</v>
      </c>
      <c r="E111" s="96" t="s">
        <v>2705</v>
      </c>
    </row>
    <row r="112" spans="1:5" ht="15" x14ac:dyDescent="0.25">
      <c r="A112" s="68" t="s">
        <v>1691</v>
      </c>
      <c r="B112" t="s">
        <v>329</v>
      </c>
      <c r="C112" t="s">
        <v>2283</v>
      </c>
      <c r="D112" t="s">
        <v>329</v>
      </c>
      <c r="E112" s="96" t="s">
        <v>2704</v>
      </c>
    </row>
    <row r="113" spans="1:5" ht="15" x14ac:dyDescent="0.25">
      <c r="A113" s="68" t="s">
        <v>1220</v>
      </c>
      <c r="B113" t="s">
        <v>342</v>
      </c>
      <c r="C113" t="s">
        <v>342</v>
      </c>
      <c r="D113" t="s">
        <v>342</v>
      </c>
      <c r="E113" s="96" t="s">
        <v>2706</v>
      </c>
    </row>
    <row r="114" spans="1:5" ht="15" x14ac:dyDescent="0.25">
      <c r="A114" s="68" t="s">
        <v>1000</v>
      </c>
      <c r="B114" t="s">
        <v>189</v>
      </c>
      <c r="C114" t="s">
        <v>190</v>
      </c>
      <c r="D114" t="s">
        <v>189</v>
      </c>
      <c r="E114" s="96" t="s">
        <v>2707</v>
      </c>
    </row>
    <row r="115" spans="1:5" ht="15" x14ac:dyDescent="0.25">
      <c r="A115" s="68" t="s">
        <v>1001</v>
      </c>
      <c r="B115" t="s">
        <v>190</v>
      </c>
      <c r="C115" t="s">
        <v>190</v>
      </c>
      <c r="D115" t="s">
        <v>190</v>
      </c>
      <c r="E115" s="96" t="s">
        <v>2707</v>
      </c>
    </row>
    <row r="116" spans="1:5" ht="15" x14ac:dyDescent="0.25">
      <c r="A116" s="68" t="s">
        <v>1633</v>
      </c>
      <c r="B116" t="s">
        <v>645</v>
      </c>
      <c r="C116" t="s">
        <v>648</v>
      </c>
      <c r="D116" t="s">
        <v>645</v>
      </c>
      <c r="E116" s="96" t="s">
        <v>2705</v>
      </c>
    </row>
    <row r="117" spans="1:5" ht="15" x14ac:dyDescent="0.25">
      <c r="A117" s="68" t="s">
        <v>1352</v>
      </c>
      <c r="B117" t="s">
        <v>235</v>
      </c>
      <c r="C117" t="s">
        <v>2458</v>
      </c>
      <c r="D117" t="s">
        <v>2459</v>
      </c>
      <c r="E117" s="96" t="s">
        <v>2708</v>
      </c>
    </row>
    <row r="118" spans="1:5" ht="15" x14ac:dyDescent="0.25">
      <c r="A118" s="68" t="s">
        <v>1353</v>
      </c>
      <c r="B118" t="s">
        <v>446</v>
      </c>
      <c r="C118" t="s">
        <v>474</v>
      </c>
      <c r="D118" t="s">
        <v>446</v>
      </c>
      <c r="E118" s="96" t="s">
        <v>2708</v>
      </c>
    </row>
    <row r="119" spans="1:5" ht="15" x14ac:dyDescent="0.25">
      <c r="A119" s="68" t="s">
        <v>1634</v>
      </c>
      <c r="B119" t="s">
        <v>216</v>
      </c>
      <c r="C119" t="s">
        <v>648</v>
      </c>
      <c r="D119" t="s">
        <v>216</v>
      </c>
      <c r="E119" s="96" t="s">
        <v>2705</v>
      </c>
    </row>
    <row r="120" spans="1:5" ht="15" x14ac:dyDescent="0.25">
      <c r="A120" s="68" t="s">
        <v>1002</v>
      </c>
      <c r="B120" t="s">
        <v>191</v>
      </c>
      <c r="C120" t="s">
        <v>169</v>
      </c>
      <c r="D120" t="s">
        <v>2060</v>
      </c>
      <c r="E120" s="96" t="s">
        <v>2707</v>
      </c>
    </row>
    <row r="121" spans="1:5" ht="15" x14ac:dyDescent="0.25">
      <c r="A121" s="68" t="s">
        <v>1635</v>
      </c>
      <c r="B121" t="s">
        <v>646</v>
      </c>
      <c r="C121" t="s">
        <v>192</v>
      </c>
      <c r="D121" t="s">
        <v>2175</v>
      </c>
      <c r="E121" s="96" t="s">
        <v>2705</v>
      </c>
    </row>
    <row r="122" spans="1:5" ht="15" x14ac:dyDescent="0.25">
      <c r="A122" s="68" t="s">
        <v>1132</v>
      </c>
      <c r="B122" t="s">
        <v>2282</v>
      </c>
      <c r="C122" t="s">
        <v>2460</v>
      </c>
      <c r="D122" t="s">
        <v>2460</v>
      </c>
      <c r="E122" s="96" t="s">
        <v>2709</v>
      </c>
    </row>
    <row r="123" spans="1:5" ht="15" x14ac:dyDescent="0.25">
      <c r="A123" s="68" t="s">
        <v>972</v>
      </c>
      <c r="B123" t="s">
        <v>162</v>
      </c>
      <c r="C123" t="s">
        <v>162</v>
      </c>
      <c r="D123" t="s">
        <v>162</v>
      </c>
      <c r="E123" s="96" t="s">
        <v>2710</v>
      </c>
    </row>
    <row r="124" spans="1:5" ht="15" x14ac:dyDescent="0.25">
      <c r="A124" s="68" t="s">
        <v>1783</v>
      </c>
      <c r="B124" t="s">
        <v>767</v>
      </c>
      <c r="C124" t="s">
        <v>786</v>
      </c>
      <c r="D124" t="s">
        <v>2633</v>
      </c>
      <c r="E124" s="96" t="s">
        <v>2711</v>
      </c>
    </row>
    <row r="125" spans="1:5" ht="15" x14ac:dyDescent="0.25">
      <c r="A125" s="68" t="s">
        <v>1221</v>
      </c>
      <c r="B125" t="s">
        <v>343</v>
      </c>
      <c r="C125" t="s">
        <v>343</v>
      </c>
      <c r="D125" t="s">
        <v>343</v>
      </c>
      <c r="E125" s="96" t="s">
        <v>2706</v>
      </c>
    </row>
    <row r="126" spans="1:5" ht="15" x14ac:dyDescent="0.25">
      <c r="A126" s="68" t="s">
        <v>1692</v>
      </c>
      <c r="B126" t="s">
        <v>691</v>
      </c>
      <c r="C126" t="s">
        <v>2457</v>
      </c>
      <c r="D126" t="s">
        <v>691</v>
      </c>
      <c r="E126" s="96" t="s">
        <v>2704</v>
      </c>
    </row>
    <row r="127" spans="1:5" ht="15" x14ac:dyDescent="0.25">
      <c r="A127" s="68" t="s">
        <v>1222</v>
      </c>
      <c r="B127" t="s">
        <v>344</v>
      </c>
      <c r="C127" t="s">
        <v>344</v>
      </c>
      <c r="D127" t="s">
        <v>344</v>
      </c>
      <c r="E127" s="96" t="s">
        <v>2706</v>
      </c>
    </row>
    <row r="128" spans="1:5" ht="15" x14ac:dyDescent="0.25">
      <c r="A128" s="68" t="s">
        <v>1693</v>
      </c>
      <c r="B128" t="s">
        <v>2283</v>
      </c>
      <c r="C128" t="s">
        <v>2283</v>
      </c>
      <c r="D128" t="s">
        <v>2461</v>
      </c>
      <c r="E128" s="96" t="s">
        <v>2704</v>
      </c>
    </row>
    <row r="129" spans="1:5" ht="15" x14ac:dyDescent="0.25">
      <c r="A129" s="68" t="s">
        <v>1636</v>
      </c>
      <c r="B129" t="s">
        <v>647</v>
      </c>
      <c r="C129" t="s">
        <v>2457</v>
      </c>
      <c r="D129" t="s">
        <v>647</v>
      </c>
      <c r="E129" s="96" t="s">
        <v>2705</v>
      </c>
    </row>
    <row r="130" spans="1:5" ht="15" x14ac:dyDescent="0.25">
      <c r="A130" s="68" t="s">
        <v>1223</v>
      </c>
      <c r="B130" t="s">
        <v>345</v>
      </c>
      <c r="C130" t="s">
        <v>2092</v>
      </c>
      <c r="D130" t="s">
        <v>2182</v>
      </c>
      <c r="E130" s="96" t="s">
        <v>2706</v>
      </c>
    </row>
    <row r="131" spans="1:5" ht="15" x14ac:dyDescent="0.25">
      <c r="A131" s="68" t="s">
        <v>1694</v>
      </c>
      <c r="B131" t="s">
        <v>692</v>
      </c>
      <c r="C131" t="s">
        <v>695</v>
      </c>
      <c r="D131" t="s">
        <v>692</v>
      </c>
      <c r="E131" s="96" t="s">
        <v>2704</v>
      </c>
    </row>
    <row r="132" spans="1:5" ht="15" x14ac:dyDescent="0.25">
      <c r="A132" s="68" t="s">
        <v>1354</v>
      </c>
      <c r="B132" t="s">
        <v>447</v>
      </c>
      <c r="C132" t="s">
        <v>447</v>
      </c>
      <c r="D132" t="s">
        <v>447</v>
      </c>
      <c r="E132" s="96" t="s">
        <v>2708</v>
      </c>
    </row>
    <row r="133" spans="1:5" ht="15" x14ac:dyDescent="0.25">
      <c r="A133" s="68" t="s">
        <v>1695</v>
      </c>
      <c r="B133" t="s">
        <v>693</v>
      </c>
      <c r="C133" t="s">
        <v>695</v>
      </c>
      <c r="D133" t="s">
        <v>693</v>
      </c>
      <c r="E133" s="96" t="s">
        <v>2704</v>
      </c>
    </row>
    <row r="134" spans="1:5" ht="15" x14ac:dyDescent="0.25">
      <c r="A134" s="68" t="s">
        <v>1224</v>
      </c>
      <c r="B134" t="s">
        <v>346</v>
      </c>
      <c r="C134" t="s">
        <v>2092</v>
      </c>
      <c r="D134" t="s">
        <v>346</v>
      </c>
      <c r="E134" s="96" t="s">
        <v>2706</v>
      </c>
    </row>
    <row r="135" spans="1:5" ht="15" x14ac:dyDescent="0.25">
      <c r="A135" s="68" t="s">
        <v>1225</v>
      </c>
      <c r="B135" t="s">
        <v>347</v>
      </c>
      <c r="C135" t="s">
        <v>347</v>
      </c>
      <c r="D135" t="s">
        <v>347</v>
      </c>
      <c r="E135" s="96" t="s">
        <v>2706</v>
      </c>
    </row>
    <row r="136" spans="1:5" ht="15" x14ac:dyDescent="0.25">
      <c r="A136" s="68" t="s">
        <v>1784</v>
      </c>
      <c r="B136" t="s">
        <v>2284</v>
      </c>
      <c r="C136" t="s">
        <v>786</v>
      </c>
      <c r="D136" t="s">
        <v>2462</v>
      </c>
      <c r="E136" s="96" t="s">
        <v>2711</v>
      </c>
    </row>
    <row r="137" spans="1:5" ht="15" x14ac:dyDescent="0.25">
      <c r="A137" s="68" t="s">
        <v>1226</v>
      </c>
      <c r="B137" t="s">
        <v>348</v>
      </c>
      <c r="C137" t="s">
        <v>348</v>
      </c>
      <c r="D137" t="s">
        <v>348</v>
      </c>
      <c r="E137" s="96" t="s">
        <v>2706</v>
      </c>
    </row>
    <row r="138" spans="1:5" ht="15" x14ac:dyDescent="0.25">
      <c r="A138" s="68" t="s">
        <v>1696</v>
      </c>
      <c r="B138" t="s">
        <v>694</v>
      </c>
      <c r="C138" t="s">
        <v>694</v>
      </c>
      <c r="D138" t="s">
        <v>694</v>
      </c>
      <c r="E138" s="96" t="s">
        <v>2704</v>
      </c>
    </row>
    <row r="139" spans="1:5" ht="15" x14ac:dyDescent="0.25">
      <c r="A139" s="68" t="s">
        <v>1355</v>
      </c>
      <c r="B139" t="s">
        <v>2285</v>
      </c>
      <c r="C139" t="s">
        <v>2463</v>
      </c>
      <c r="D139" t="s">
        <v>2183</v>
      </c>
      <c r="E139" s="96" t="s">
        <v>2708</v>
      </c>
    </row>
    <row r="140" spans="1:5" ht="15" x14ac:dyDescent="0.25">
      <c r="A140" s="68" t="s">
        <v>1995</v>
      </c>
      <c r="B140" t="s">
        <v>921</v>
      </c>
      <c r="C140" t="s">
        <v>921</v>
      </c>
      <c r="D140" t="s">
        <v>921</v>
      </c>
      <c r="E140" s="96" t="s">
        <v>2686</v>
      </c>
    </row>
    <row r="141" spans="1:5" ht="15" x14ac:dyDescent="0.25">
      <c r="A141" s="68" t="s">
        <v>1022</v>
      </c>
      <c r="B141" t="s">
        <v>205</v>
      </c>
      <c r="C141" t="s">
        <v>2061</v>
      </c>
      <c r="D141" t="s">
        <v>205</v>
      </c>
      <c r="E141" s="96" t="s">
        <v>2712</v>
      </c>
    </row>
    <row r="142" spans="1:5" ht="15" x14ac:dyDescent="0.25">
      <c r="A142" s="68" t="s">
        <v>1447</v>
      </c>
      <c r="B142" t="s">
        <v>316</v>
      </c>
      <c r="C142" t="s">
        <v>678</v>
      </c>
      <c r="D142" t="s">
        <v>316</v>
      </c>
      <c r="E142" s="96" t="s">
        <v>2713</v>
      </c>
    </row>
    <row r="143" spans="1:5" ht="15" x14ac:dyDescent="0.25">
      <c r="A143" s="68" t="s">
        <v>1448</v>
      </c>
      <c r="B143" t="s">
        <v>508</v>
      </c>
      <c r="C143" t="s">
        <v>2464</v>
      </c>
      <c r="D143" t="s">
        <v>508</v>
      </c>
      <c r="E143" s="96" t="s">
        <v>2713</v>
      </c>
    </row>
    <row r="144" spans="1:5" ht="15" x14ac:dyDescent="0.25">
      <c r="A144" s="68" t="s">
        <v>1667</v>
      </c>
      <c r="B144" t="s">
        <v>675</v>
      </c>
      <c r="C144" t="s">
        <v>679</v>
      </c>
      <c r="D144" t="s">
        <v>675</v>
      </c>
      <c r="E144" s="96" t="s">
        <v>2692</v>
      </c>
    </row>
    <row r="145" spans="1:5" ht="15" x14ac:dyDescent="0.25">
      <c r="A145" s="68" t="s">
        <v>1449</v>
      </c>
      <c r="B145" t="s">
        <v>2286</v>
      </c>
      <c r="C145" t="s">
        <v>700</v>
      </c>
      <c r="D145" t="s">
        <v>2465</v>
      </c>
      <c r="E145" s="96" t="s">
        <v>2713</v>
      </c>
    </row>
    <row r="146" spans="1:5" ht="15" x14ac:dyDescent="0.25">
      <c r="A146" s="68" t="s">
        <v>1668</v>
      </c>
      <c r="B146" t="s">
        <v>676</v>
      </c>
      <c r="C146" t="s">
        <v>2450</v>
      </c>
      <c r="D146" t="s">
        <v>676</v>
      </c>
      <c r="E146" s="96" t="s">
        <v>2692</v>
      </c>
    </row>
    <row r="147" spans="1:5" ht="15" x14ac:dyDescent="0.25">
      <c r="A147" s="68" t="s">
        <v>1669</v>
      </c>
      <c r="B147" t="s">
        <v>677</v>
      </c>
      <c r="C147" t="s">
        <v>677</v>
      </c>
      <c r="D147" t="s">
        <v>677</v>
      </c>
      <c r="E147" s="96" t="s">
        <v>2692</v>
      </c>
    </row>
    <row r="148" spans="1:5" ht="15" x14ac:dyDescent="0.25">
      <c r="A148" s="68" t="s">
        <v>1670</v>
      </c>
      <c r="B148" t="s">
        <v>678</v>
      </c>
      <c r="C148" t="s">
        <v>678</v>
      </c>
      <c r="D148" t="s">
        <v>678</v>
      </c>
      <c r="E148" s="96" t="s">
        <v>2692</v>
      </c>
    </row>
    <row r="149" spans="1:5" ht="15" x14ac:dyDescent="0.25">
      <c r="A149" s="68" t="s">
        <v>1450</v>
      </c>
      <c r="B149" t="s">
        <v>509</v>
      </c>
      <c r="C149" t="s">
        <v>678</v>
      </c>
      <c r="D149" t="s">
        <v>509</v>
      </c>
      <c r="E149" s="96" t="s">
        <v>2713</v>
      </c>
    </row>
    <row r="150" spans="1:5" ht="15" x14ac:dyDescent="0.25">
      <c r="A150" s="68" t="s">
        <v>1473</v>
      </c>
      <c r="B150" t="s">
        <v>531</v>
      </c>
      <c r="C150" t="s">
        <v>936</v>
      </c>
      <c r="D150" t="s">
        <v>2184</v>
      </c>
      <c r="E150" s="96" t="s">
        <v>2714</v>
      </c>
    </row>
    <row r="151" spans="1:5" ht="15" x14ac:dyDescent="0.25">
      <c r="A151" s="68" t="s">
        <v>1474</v>
      </c>
      <c r="B151" t="s">
        <v>532</v>
      </c>
      <c r="C151" t="s">
        <v>532</v>
      </c>
      <c r="D151" t="s">
        <v>532</v>
      </c>
      <c r="E151" s="96" t="s">
        <v>2714</v>
      </c>
    </row>
    <row r="152" spans="1:5" ht="15" x14ac:dyDescent="0.25">
      <c r="A152" s="68" t="s">
        <v>1475</v>
      </c>
      <c r="B152" t="s">
        <v>2287</v>
      </c>
      <c r="C152" t="s">
        <v>534</v>
      </c>
      <c r="D152" t="s">
        <v>2466</v>
      </c>
      <c r="E152" s="96" t="s">
        <v>2714</v>
      </c>
    </row>
    <row r="153" spans="1:5" ht="15" x14ac:dyDescent="0.25">
      <c r="A153" s="68" t="s">
        <v>1451</v>
      </c>
      <c r="B153" t="s">
        <v>510</v>
      </c>
      <c r="C153" t="s">
        <v>678</v>
      </c>
      <c r="D153" t="s">
        <v>510</v>
      </c>
      <c r="E153" s="96" t="s">
        <v>2713</v>
      </c>
    </row>
    <row r="154" spans="1:5" ht="15" x14ac:dyDescent="0.25">
      <c r="A154" s="68" t="s">
        <v>1476</v>
      </c>
      <c r="B154" t="s">
        <v>533</v>
      </c>
      <c r="C154" t="s">
        <v>936</v>
      </c>
      <c r="D154" t="s">
        <v>2185</v>
      </c>
      <c r="E154" s="96" t="s">
        <v>2714</v>
      </c>
    </row>
    <row r="155" spans="1:5" ht="15" x14ac:dyDescent="0.25">
      <c r="A155" s="68" t="s">
        <v>1671</v>
      </c>
      <c r="B155" t="s">
        <v>2288</v>
      </c>
      <c r="C155" t="s">
        <v>588</v>
      </c>
      <c r="D155" t="s">
        <v>2634</v>
      </c>
      <c r="E155" s="96" t="s">
        <v>2692</v>
      </c>
    </row>
    <row r="156" spans="1:5" ht="15" x14ac:dyDescent="0.25">
      <c r="A156" s="68" t="s">
        <v>1953</v>
      </c>
      <c r="B156" t="s">
        <v>893</v>
      </c>
      <c r="C156" t="s">
        <v>896</v>
      </c>
      <c r="D156" t="s">
        <v>893</v>
      </c>
      <c r="E156" s="96" t="s">
        <v>2702</v>
      </c>
    </row>
    <row r="157" spans="1:5" ht="15" x14ac:dyDescent="0.25">
      <c r="A157" s="68" t="s">
        <v>1452</v>
      </c>
      <c r="B157" t="s">
        <v>511</v>
      </c>
      <c r="C157" t="s">
        <v>850</v>
      </c>
      <c r="D157" t="s">
        <v>511</v>
      </c>
      <c r="E157" s="96" t="s">
        <v>2713</v>
      </c>
    </row>
    <row r="158" spans="1:5" ht="15" x14ac:dyDescent="0.25">
      <c r="A158" s="68" t="s">
        <v>1672</v>
      </c>
      <c r="B158" t="s">
        <v>679</v>
      </c>
      <c r="C158" t="s">
        <v>679</v>
      </c>
      <c r="D158" t="s">
        <v>679</v>
      </c>
      <c r="E158" s="96" t="s">
        <v>2692</v>
      </c>
    </row>
    <row r="159" spans="1:5" ht="15" x14ac:dyDescent="0.25">
      <c r="A159" s="68" t="s">
        <v>1477</v>
      </c>
      <c r="B159" t="s">
        <v>534</v>
      </c>
      <c r="C159" t="s">
        <v>534</v>
      </c>
      <c r="D159" t="s">
        <v>534</v>
      </c>
      <c r="E159" s="96" t="s">
        <v>2714</v>
      </c>
    </row>
    <row r="160" spans="1:5" ht="15" x14ac:dyDescent="0.25">
      <c r="A160" s="68" t="s">
        <v>1478</v>
      </c>
      <c r="B160" t="s">
        <v>535</v>
      </c>
      <c r="C160" t="s">
        <v>936</v>
      </c>
      <c r="D160" t="s">
        <v>535</v>
      </c>
      <c r="E160" s="96" t="s">
        <v>2714</v>
      </c>
    </row>
    <row r="161" spans="1:5" ht="15" x14ac:dyDescent="0.25">
      <c r="A161" s="68" t="s">
        <v>1479</v>
      </c>
      <c r="B161" t="s">
        <v>225</v>
      </c>
      <c r="C161" t="s">
        <v>936</v>
      </c>
      <c r="D161" t="s">
        <v>225</v>
      </c>
      <c r="E161" s="96" t="s">
        <v>2714</v>
      </c>
    </row>
    <row r="162" spans="1:5" ht="15" x14ac:dyDescent="0.25">
      <c r="A162" s="68" t="s">
        <v>1453</v>
      </c>
      <c r="B162" t="s">
        <v>512</v>
      </c>
      <c r="C162" t="s">
        <v>2464</v>
      </c>
      <c r="D162" t="s">
        <v>512</v>
      </c>
      <c r="E162" s="96" t="s">
        <v>2713</v>
      </c>
    </row>
    <row r="163" spans="1:5" ht="15" x14ac:dyDescent="0.25">
      <c r="A163" s="68" t="s">
        <v>1480</v>
      </c>
      <c r="B163" t="s">
        <v>536</v>
      </c>
      <c r="C163" t="s">
        <v>534</v>
      </c>
      <c r="D163" t="s">
        <v>536</v>
      </c>
      <c r="E163" s="96" t="s">
        <v>2714</v>
      </c>
    </row>
    <row r="164" spans="1:5" ht="15" x14ac:dyDescent="0.25">
      <c r="A164" s="68" t="s">
        <v>1454</v>
      </c>
      <c r="B164" t="s">
        <v>513</v>
      </c>
      <c r="C164" t="s">
        <v>850</v>
      </c>
      <c r="D164" t="s">
        <v>513</v>
      </c>
      <c r="E164" s="96" t="s">
        <v>2713</v>
      </c>
    </row>
    <row r="165" spans="1:5" ht="15" x14ac:dyDescent="0.25">
      <c r="A165" s="68" t="s">
        <v>1481</v>
      </c>
      <c r="B165" t="s">
        <v>537</v>
      </c>
      <c r="C165" t="s">
        <v>537</v>
      </c>
      <c r="D165" t="s">
        <v>537</v>
      </c>
      <c r="E165" s="96" t="s">
        <v>2714</v>
      </c>
    </row>
    <row r="166" spans="1:5" ht="15" x14ac:dyDescent="0.25">
      <c r="A166" s="68" t="s">
        <v>1482</v>
      </c>
      <c r="B166" t="s">
        <v>2289</v>
      </c>
      <c r="C166" t="s">
        <v>936</v>
      </c>
      <c r="D166" t="s">
        <v>2467</v>
      </c>
      <c r="E166" s="96" t="s">
        <v>2714</v>
      </c>
    </row>
    <row r="167" spans="1:5" ht="15" x14ac:dyDescent="0.25">
      <c r="A167" s="68" t="s">
        <v>1673</v>
      </c>
      <c r="B167" t="s">
        <v>680</v>
      </c>
      <c r="C167" t="s">
        <v>597</v>
      </c>
      <c r="D167" t="s">
        <v>680</v>
      </c>
      <c r="E167" s="96" t="s">
        <v>2692</v>
      </c>
    </row>
    <row r="168" spans="1:5" ht="15" x14ac:dyDescent="0.25">
      <c r="A168" s="68" t="s">
        <v>1243</v>
      </c>
      <c r="B168" t="s">
        <v>361</v>
      </c>
      <c r="C168" t="s">
        <v>361</v>
      </c>
      <c r="D168" t="s">
        <v>2093</v>
      </c>
      <c r="E168" s="96" t="s">
        <v>2715</v>
      </c>
    </row>
    <row r="169" spans="1:5" ht="15" x14ac:dyDescent="0.25">
      <c r="A169" s="68" t="s">
        <v>1244</v>
      </c>
      <c r="B169" t="s">
        <v>2290</v>
      </c>
      <c r="C169" t="s">
        <v>2468</v>
      </c>
      <c r="D169" t="s">
        <v>2468</v>
      </c>
      <c r="E169" s="96" t="s">
        <v>2715</v>
      </c>
    </row>
    <row r="170" spans="1:5" ht="15" x14ac:dyDescent="0.25">
      <c r="A170" s="68" t="s">
        <v>1245</v>
      </c>
      <c r="B170" t="s">
        <v>2291</v>
      </c>
      <c r="C170" t="s">
        <v>2469</v>
      </c>
      <c r="D170" t="s">
        <v>2469</v>
      </c>
      <c r="E170" s="96" t="s">
        <v>2715</v>
      </c>
    </row>
    <row r="171" spans="1:5" ht="15" x14ac:dyDescent="0.25">
      <c r="A171" s="68" t="s">
        <v>1309</v>
      </c>
      <c r="B171" t="s">
        <v>410</v>
      </c>
      <c r="C171" t="s">
        <v>410</v>
      </c>
      <c r="D171" t="s">
        <v>2100</v>
      </c>
      <c r="E171" s="96" t="s">
        <v>2701</v>
      </c>
    </row>
    <row r="172" spans="1:5" ht="15" x14ac:dyDescent="0.25">
      <c r="A172" s="68" t="s">
        <v>1502</v>
      </c>
      <c r="B172" t="s">
        <v>548</v>
      </c>
      <c r="C172" t="s">
        <v>548</v>
      </c>
      <c r="D172" t="s">
        <v>548</v>
      </c>
      <c r="E172" s="96" t="s">
        <v>2716</v>
      </c>
    </row>
    <row r="173" spans="1:5" ht="15" x14ac:dyDescent="0.25">
      <c r="A173" s="68" t="s">
        <v>1246</v>
      </c>
      <c r="B173" t="s">
        <v>362</v>
      </c>
      <c r="C173" t="s">
        <v>2635</v>
      </c>
      <c r="D173" t="s">
        <v>362</v>
      </c>
      <c r="E173" s="96" t="s">
        <v>2715</v>
      </c>
    </row>
    <row r="174" spans="1:5" ht="15" x14ac:dyDescent="0.25">
      <c r="A174" s="68" t="s">
        <v>1247</v>
      </c>
      <c r="B174" t="s">
        <v>363</v>
      </c>
      <c r="C174" t="s">
        <v>2636</v>
      </c>
      <c r="D174" t="s">
        <v>2636</v>
      </c>
      <c r="E174" s="96" t="s">
        <v>2715</v>
      </c>
    </row>
    <row r="175" spans="1:5" ht="15" x14ac:dyDescent="0.25">
      <c r="A175" s="68" t="s">
        <v>1503</v>
      </c>
      <c r="B175" t="s">
        <v>549</v>
      </c>
      <c r="C175" t="s">
        <v>2470</v>
      </c>
      <c r="D175" t="s">
        <v>549</v>
      </c>
      <c r="E175" s="96" t="s">
        <v>2716</v>
      </c>
    </row>
    <row r="176" spans="1:5" ht="15" x14ac:dyDescent="0.25">
      <c r="A176" s="68" t="s">
        <v>2030</v>
      </c>
      <c r="B176" t="s">
        <v>935</v>
      </c>
      <c r="C176" t="s">
        <v>935</v>
      </c>
      <c r="D176" t="s">
        <v>935</v>
      </c>
      <c r="E176" s="96" t="s">
        <v>2717</v>
      </c>
    </row>
    <row r="177" spans="1:5" ht="15" x14ac:dyDescent="0.25">
      <c r="A177" s="68" t="s">
        <v>1248</v>
      </c>
      <c r="B177" t="s">
        <v>2292</v>
      </c>
      <c r="C177" t="s">
        <v>2471</v>
      </c>
      <c r="D177" t="s">
        <v>2471</v>
      </c>
      <c r="E177" s="96" t="s">
        <v>2715</v>
      </c>
    </row>
    <row r="178" spans="1:5" ht="15" x14ac:dyDescent="0.25">
      <c r="A178" s="68" t="s">
        <v>1504</v>
      </c>
      <c r="B178" t="s">
        <v>550</v>
      </c>
      <c r="C178" t="s">
        <v>2470</v>
      </c>
      <c r="D178" t="s">
        <v>550</v>
      </c>
      <c r="E178" s="96" t="s">
        <v>2716</v>
      </c>
    </row>
    <row r="179" spans="1:5" ht="15" x14ac:dyDescent="0.25">
      <c r="A179" s="68" t="s">
        <v>2031</v>
      </c>
      <c r="B179" t="s">
        <v>945</v>
      </c>
      <c r="C179" t="s">
        <v>2472</v>
      </c>
      <c r="D179" t="s">
        <v>2472</v>
      </c>
      <c r="E179" s="96" t="s">
        <v>2717</v>
      </c>
    </row>
    <row r="180" spans="1:5" ht="15" x14ac:dyDescent="0.25">
      <c r="A180" s="68" t="s">
        <v>1505</v>
      </c>
      <c r="B180" t="s">
        <v>551</v>
      </c>
      <c r="C180" t="s">
        <v>2470</v>
      </c>
      <c r="D180" t="s">
        <v>551</v>
      </c>
      <c r="E180" s="96" t="s">
        <v>2716</v>
      </c>
    </row>
    <row r="181" spans="1:5" ht="15" x14ac:dyDescent="0.25">
      <c r="A181" s="68" t="s">
        <v>1189</v>
      </c>
      <c r="B181" t="s">
        <v>321</v>
      </c>
      <c r="C181" t="s">
        <v>321</v>
      </c>
      <c r="D181" t="s">
        <v>321</v>
      </c>
      <c r="E181" s="96" t="s">
        <v>2700</v>
      </c>
    </row>
    <row r="182" spans="1:5" ht="15" x14ac:dyDescent="0.25">
      <c r="A182" s="68" t="s">
        <v>1310</v>
      </c>
      <c r="B182" t="s">
        <v>411</v>
      </c>
      <c r="C182" t="s">
        <v>2101</v>
      </c>
      <c r="D182" t="s">
        <v>2101</v>
      </c>
      <c r="E182" s="96" t="s">
        <v>2701</v>
      </c>
    </row>
    <row r="183" spans="1:5" ht="15" x14ac:dyDescent="0.25">
      <c r="A183" s="68" t="s">
        <v>1249</v>
      </c>
      <c r="B183" t="s">
        <v>364</v>
      </c>
      <c r="C183" t="s">
        <v>2453</v>
      </c>
      <c r="D183" t="s">
        <v>2186</v>
      </c>
      <c r="E183" s="96" t="s">
        <v>2715</v>
      </c>
    </row>
    <row r="184" spans="1:5" ht="15" x14ac:dyDescent="0.25">
      <c r="A184" s="68" t="s">
        <v>2032</v>
      </c>
      <c r="B184" t="s">
        <v>946</v>
      </c>
      <c r="C184" t="s">
        <v>946</v>
      </c>
      <c r="D184" t="s">
        <v>946</v>
      </c>
      <c r="E184" s="96" t="s">
        <v>2717</v>
      </c>
    </row>
    <row r="185" spans="1:5" ht="15" x14ac:dyDescent="0.25">
      <c r="A185" s="68" t="s">
        <v>1613</v>
      </c>
      <c r="B185" t="s">
        <v>631</v>
      </c>
      <c r="C185" t="s">
        <v>588</v>
      </c>
      <c r="D185" t="s">
        <v>631</v>
      </c>
      <c r="E185" s="96" t="s">
        <v>2687</v>
      </c>
    </row>
    <row r="186" spans="1:5" ht="15" x14ac:dyDescent="0.25">
      <c r="A186" s="68" t="s">
        <v>1674</v>
      </c>
      <c r="B186" t="s">
        <v>681</v>
      </c>
      <c r="C186" t="s">
        <v>597</v>
      </c>
      <c r="D186" t="s">
        <v>681</v>
      </c>
      <c r="E186" s="96" t="s">
        <v>2692</v>
      </c>
    </row>
    <row r="187" spans="1:5" ht="15" x14ac:dyDescent="0.25">
      <c r="A187" s="68" t="s">
        <v>1003</v>
      </c>
      <c r="B187" t="s">
        <v>192</v>
      </c>
      <c r="C187" t="s">
        <v>192</v>
      </c>
      <c r="D187" t="s">
        <v>192</v>
      </c>
      <c r="E187" s="96" t="s">
        <v>2707</v>
      </c>
    </row>
    <row r="188" spans="1:5" ht="15" x14ac:dyDescent="0.25">
      <c r="A188" s="68" t="s">
        <v>1697</v>
      </c>
      <c r="B188" t="s">
        <v>695</v>
      </c>
      <c r="C188" t="s">
        <v>695</v>
      </c>
      <c r="D188" t="s">
        <v>695</v>
      </c>
      <c r="E188" s="96" t="s">
        <v>2704</v>
      </c>
    </row>
    <row r="189" spans="1:5" ht="15" x14ac:dyDescent="0.25">
      <c r="A189" s="68" t="s">
        <v>1698</v>
      </c>
      <c r="B189" t="s">
        <v>696</v>
      </c>
      <c r="C189" t="s">
        <v>2283</v>
      </c>
      <c r="D189" t="s">
        <v>2187</v>
      </c>
      <c r="E189" s="96" t="s">
        <v>2704</v>
      </c>
    </row>
    <row r="190" spans="1:5" ht="15" x14ac:dyDescent="0.25">
      <c r="A190" s="68" t="s">
        <v>1906</v>
      </c>
      <c r="B190" t="s">
        <v>852</v>
      </c>
      <c r="C190" t="s">
        <v>2161</v>
      </c>
      <c r="D190" t="s">
        <v>852</v>
      </c>
      <c r="E190" s="96" t="s">
        <v>2703</v>
      </c>
    </row>
    <row r="191" spans="1:5" ht="15" x14ac:dyDescent="0.25">
      <c r="A191" s="68" t="s">
        <v>1114</v>
      </c>
      <c r="B191" t="s">
        <v>2293</v>
      </c>
      <c r="C191" t="s">
        <v>257</v>
      </c>
      <c r="D191" t="s">
        <v>2637</v>
      </c>
      <c r="E191" s="96" t="s">
        <v>2697</v>
      </c>
    </row>
    <row r="192" spans="1:5" ht="15" x14ac:dyDescent="0.25">
      <c r="A192" s="68" t="s">
        <v>1115</v>
      </c>
      <c r="B192" t="s">
        <v>261</v>
      </c>
      <c r="C192" t="s">
        <v>257</v>
      </c>
      <c r="D192" t="s">
        <v>261</v>
      </c>
      <c r="E192" s="96" t="s">
        <v>2697</v>
      </c>
    </row>
    <row r="193" spans="1:5" ht="15" x14ac:dyDescent="0.25">
      <c r="A193" s="68" t="s">
        <v>1116</v>
      </c>
      <c r="B193" t="s">
        <v>262</v>
      </c>
      <c r="C193" t="s">
        <v>257</v>
      </c>
      <c r="D193" t="s">
        <v>262</v>
      </c>
      <c r="E193" s="96" t="s">
        <v>2697</v>
      </c>
    </row>
    <row r="194" spans="1:5" ht="15" x14ac:dyDescent="0.25">
      <c r="A194" s="68" t="s">
        <v>1954</v>
      </c>
      <c r="B194" t="s">
        <v>894</v>
      </c>
      <c r="C194" t="s">
        <v>894</v>
      </c>
      <c r="D194" t="s">
        <v>894</v>
      </c>
      <c r="E194" s="96" t="s">
        <v>2702</v>
      </c>
    </row>
    <row r="195" spans="1:5" ht="15" x14ac:dyDescent="0.25">
      <c r="A195" s="68" t="s">
        <v>1117</v>
      </c>
      <c r="B195" t="s">
        <v>263</v>
      </c>
      <c r="C195" t="s">
        <v>257</v>
      </c>
      <c r="D195" t="s">
        <v>263</v>
      </c>
      <c r="E195" s="96" t="s">
        <v>2697</v>
      </c>
    </row>
    <row r="196" spans="1:5" ht="15" x14ac:dyDescent="0.25">
      <c r="A196" s="68" t="s">
        <v>1747</v>
      </c>
      <c r="B196" t="s">
        <v>738</v>
      </c>
      <c r="C196" t="s">
        <v>738</v>
      </c>
      <c r="D196" t="s">
        <v>738</v>
      </c>
      <c r="E196" s="96" t="s">
        <v>2696</v>
      </c>
    </row>
    <row r="197" spans="1:5" ht="15" x14ac:dyDescent="0.25">
      <c r="A197" s="68" t="s">
        <v>1250</v>
      </c>
      <c r="B197" t="s">
        <v>2294</v>
      </c>
      <c r="C197" t="s">
        <v>2469</v>
      </c>
      <c r="D197" t="s">
        <v>2473</v>
      </c>
      <c r="E197" s="96" t="s">
        <v>2715</v>
      </c>
    </row>
    <row r="198" spans="1:5" ht="15" x14ac:dyDescent="0.25">
      <c r="A198" s="68" t="s">
        <v>1356</v>
      </c>
      <c r="B198" t="s">
        <v>448</v>
      </c>
      <c r="C198" t="s">
        <v>2458</v>
      </c>
      <c r="D198" t="s">
        <v>2188</v>
      </c>
      <c r="E198" s="96" t="s">
        <v>2708</v>
      </c>
    </row>
    <row r="199" spans="1:5" ht="15" x14ac:dyDescent="0.25">
      <c r="A199" s="68" t="s">
        <v>1190</v>
      </c>
      <c r="B199" t="s">
        <v>322</v>
      </c>
      <c r="C199" t="s">
        <v>325</v>
      </c>
      <c r="D199" t="s">
        <v>322</v>
      </c>
      <c r="E199" s="96" t="s">
        <v>2700</v>
      </c>
    </row>
    <row r="200" spans="1:5" ht="15" x14ac:dyDescent="0.25">
      <c r="A200" s="68" t="s">
        <v>1562</v>
      </c>
      <c r="B200" t="s">
        <v>595</v>
      </c>
      <c r="C200" t="s">
        <v>588</v>
      </c>
      <c r="D200" t="s">
        <v>2638</v>
      </c>
      <c r="E200" s="96" t="s">
        <v>2684</v>
      </c>
    </row>
    <row r="201" spans="1:5" ht="15" x14ac:dyDescent="0.25">
      <c r="A201" s="68" t="s">
        <v>1251</v>
      </c>
      <c r="B201" t="s">
        <v>365</v>
      </c>
      <c r="C201" t="s">
        <v>366</v>
      </c>
      <c r="D201" t="s">
        <v>365</v>
      </c>
      <c r="E201" s="96" t="s">
        <v>2715</v>
      </c>
    </row>
    <row r="202" spans="1:5" ht="15" x14ac:dyDescent="0.25">
      <c r="A202" s="68" t="s">
        <v>973</v>
      </c>
      <c r="B202" t="s">
        <v>163</v>
      </c>
      <c r="C202" t="s">
        <v>163</v>
      </c>
      <c r="D202" t="s">
        <v>163</v>
      </c>
      <c r="E202" s="96" t="s">
        <v>2710</v>
      </c>
    </row>
    <row r="203" spans="1:5" ht="15" x14ac:dyDescent="0.25">
      <c r="A203" s="68" t="s">
        <v>1785</v>
      </c>
      <c r="B203" t="s">
        <v>768</v>
      </c>
      <c r="C203" t="s">
        <v>786</v>
      </c>
      <c r="D203" t="s">
        <v>2639</v>
      </c>
      <c r="E203" s="96" t="s">
        <v>2711</v>
      </c>
    </row>
    <row r="204" spans="1:5" ht="15" x14ac:dyDescent="0.25">
      <c r="A204" s="68" t="s">
        <v>1357</v>
      </c>
      <c r="B204" t="s">
        <v>449</v>
      </c>
      <c r="C204" t="s">
        <v>2458</v>
      </c>
      <c r="D204" t="s">
        <v>449</v>
      </c>
      <c r="E204" s="96" t="s">
        <v>2708</v>
      </c>
    </row>
    <row r="205" spans="1:5" ht="15" x14ac:dyDescent="0.25">
      <c r="A205" s="68" t="s">
        <v>974</v>
      </c>
      <c r="B205" t="s">
        <v>164</v>
      </c>
      <c r="C205" t="s">
        <v>2474</v>
      </c>
      <c r="D205" t="s">
        <v>2189</v>
      </c>
      <c r="E205" s="96" t="s">
        <v>2710</v>
      </c>
    </row>
    <row r="206" spans="1:5" ht="15" x14ac:dyDescent="0.25">
      <c r="A206" s="68" t="s">
        <v>1057</v>
      </c>
      <c r="B206" t="s">
        <v>221</v>
      </c>
      <c r="C206" t="s">
        <v>2436</v>
      </c>
      <c r="D206" t="s">
        <v>221</v>
      </c>
      <c r="E206" s="96" t="s">
        <v>2693</v>
      </c>
    </row>
    <row r="207" spans="1:5" ht="15" x14ac:dyDescent="0.25">
      <c r="A207" s="68" t="s">
        <v>1416</v>
      </c>
      <c r="B207" t="s">
        <v>2295</v>
      </c>
      <c r="C207" t="s">
        <v>2113</v>
      </c>
      <c r="D207" t="s">
        <v>2475</v>
      </c>
      <c r="E207" s="96" t="s">
        <v>2718</v>
      </c>
    </row>
    <row r="208" spans="1:5" ht="15" x14ac:dyDescent="0.25">
      <c r="A208" s="68" t="s">
        <v>975</v>
      </c>
      <c r="B208" t="s">
        <v>165</v>
      </c>
      <c r="C208" t="s">
        <v>937</v>
      </c>
      <c r="D208" t="s">
        <v>165</v>
      </c>
      <c r="E208" s="96" t="s">
        <v>2710</v>
      </c>
    </row>
    <row r="209" spans="1:5" ht="15" x14ac:dyDescent="0.25">
      <c r="A209" s="68" t="s">
        <v>1417</v>
      </c>
      <c r="B209" t="s">
        <v>492</v>
      </c>
      <c r="C209" t="s">
        <v>2113</v>
      </c>
      <c r="D209" t="s">
        <v>2114</v>
      </c>
      <c r="E209" s="96" t="s">
        <v>2718</v>
      </c>
    </row>
    <row r="210" spans="1:5" ht="15" x14ac:dyDescent="0.25">
      <c r="A210" s="68" t="s">
        <v>1614</v>
      </c>
      <c r="B210" t="s">
        <v>2296</v>
      </c>
      <c r="C210" t="s">
        <v>588</v>
      </c>
      <c r="D210" t="s">
        <v>2476</v>
      </c>
      <c r="E210" s="96" t="s">
        <v>2687</v>
      </c>
    </row>
    <row r="211" spans="1:5" ht="15" x14ac:dyDescent="0.25">
      <c r="A211" s="68" t="s">
        <v>1877</v>
      </c>
      <c r="B211" t="s">
        <v>835</v>
      </c>
      <c r="C211" t="s">
        <v>846</v>
      </c>
      <c r="D211" t="s">
        <v>835</v>
      </c>
      <c r="E211" s="96" t="s">
        <v>2689</v>
      </c>
    </row>
    <row r="212" spans="1:5" ht="15" x14ac:dyDescent="0.25">
      <c r="A212" s="68" t="s">
        <v>1118</v>
      </c>
      <c r="B212" t="s">
        <v>264</v>
      </c>
      <c r="C212" t="s">
        <v>257</v>
      </c>
      <c r="D212" t="s">
        <v>264</v>
      </c>
      <c r="E212" s="96" t="s">
        <v>2697</v>
      </c>
    </row>
    <row r="213" spans="1:5" ht="15" x14ac:dyDescent="0.25">
      <c r="A213" s="68" t="s">
        <v>1847</v>
      </c>
      <c r="B213" t="s">
        <v>2297</v>
      </c>
      <c r="C213" t="s">
        <v>2449</v>
      </c>
      <c r="D213" t="s">
        <v>2477</v>
      </c>
      <c r="E213" s="96" t="s">
        <v>2698</v>
      </c>
    </row>
    <row r="214" spans="1:5" ht="15" x14ac:dyDescent="0.25">
      <c r="A214" s="68" t="s">
        <v>1023</v>
      </c>
      <c r="B214" t="s">
        <v>206</v>
      </c>
      <c r="C214" t="s">
        <v>2478</v>
      </c>
      <c r="D214" t="s">
        <v>206</v>
      </c>
      <c r="E214" s="96" t="s">
        <v>2712</v>
      </c>
    </row>
    <row r="215" spans="1:5" ht="15" x14ac:dyDescent="0.25">
      <c r="A215" s="68" t="s">
        <v>1563</v>
      </c>
      <c r="B215" t="s">
        <v>596</v>
      </c>
      <c r="C215" t="s">
        <v>588</v>
      </c>
      <c r="D215" t="s">
        <v>596</v>
      </c>
      <c r="E215" s="96" t="s">
        <v>2684</v>
      </c>
    </row>
    <row r="216" spans="1:5" ht="15" x14ac:dyDescent="0.25">
      <c r="A216" s="68" t="s">
        <v>1675</v>
      </c>
      <c r="B216" t="s">
        <v>703</v>
      </c>
      <c r="C216" t="s">
        <v>588</v>
      </c>
      <c r="D216" t="s">
        <v>703</v>
      </c>
      <c r="E216" s="96" t="s">
        <v>2692</v>
      </c>
    </row>
    <row r="217" spans="1:5" ht="15" x14ac:dyDescent="0.25">
      <c r="A217" s="68" t="s">
        <v>1564</v>
      </c>
      <c r="B217" t="s">
        <v>597</v>
      </c>
      <c r="C217" t="s">
        <v>597</v>
      </c>
      <c r="D217" t="s">
        <v>597</v>
      </c>
      <c r="E217" s="96" t="s">
        <v>2684</v>
      </c>
    </row>
    <row r="218" spans="1:5" ht="15" x14ac:dyDescent="0.25">
      <c r="A218" s="68" t="s">
        <v>1878</v>
      </c>
      <c r="B218" t="s">
        <v>836</v>
      </c>
      <c r="C218" t="s">
        <v>2450</v>
      </c>
      <c r="D218" t="s">
        <v>836</v>
      </c>
      <c r="E218" s="96" t="s">
        <v>2689</v>
      </c>
    </row>
    <row r="219" spans="1:5" ht="15" x14ac:dyDescent="0.25">
      <c r="A219" s="68" t="s">
        <v>1272</v>
      </c>
      <c r="B219" t="s">
        <v>2298</v>
      </c>
      <c r="C219" t="s">
        <v>2479</v>
      </c>
      <c r="D219" t="s">
        <v>2479</v>
      </c>
      <c r="E219" s="96" t="s">
        <v>2695</v>
      </c>
    </row>
    <row r="220" spans="1:5" ht="15" x14ac:dyDescent="0.25">
      <c r="A220" s="68" t="s">
        <v>1879</v>
      </c>
      <c r="B220" t="s">
        <v>837</v>
      </c>
      <c r="C220" t="s">
        <v>837</v>
      </c>
      <c r="D220" t="s">
        <v>837</v>
      </c>
      <c r="E220" s="96" t="s">
        <v>2689</v>
      </c>
    </row>
    <row r="221" spans="1:5" ht="15" x14ac:dyDescent="0.25">
      <c r="A221" s="68" t="s">
        <v>1880</v>
      </c>
      <c r="B221" t="s">
        <v>838</v>
      </c>
      <c r="C221" t="s">
        <v>2160</v>
      </c>
      <c r="D221" t="s">
        <v>316</v>
      </c>
      <c r="E221" s="96" t="s">
        <v>2689</v>
      </c>
    </row>
    <row r="222" spans="1:5" ht="15" x14ac:dyDescent="0.25">
      <c r="A222" s="68" t="s">
        <v>976</v>
      </c>
      <c r="B222" t="s">
        <v>166</v>
      </c>
      <c r="C222" t="s">
        <v>2057</v>
      </c>
      <c r="D222" t="s">
        <v>166</v>
      </c>
      <c r="E222" s="96" t="s">
        <v>2710</v>
      </c>
    </row>
    <row r="223" spans="1:5" ht="15" x14ac:dyDescent="0.25">
      <c r="A223" s="68" t="s">
        <v>977</v>
      </c>
      <c r="B223" t="s">
        <v>167</v>
      </c>
      <c r="C223" t="s">
        <v>167</v>
      </c>
      <c r="D223" t="s">
        <v>167</v>
      </c>
      <c r="E223" s="96" t="s">
        <v>2710</v>
      </c>
    </row>
    <row r="224" spans="1:5" ht="15" x14ac:dyDescent="0.25">
      <c r="A224" s="68" t="s">
        <v>1171</v>
      </c>
      <c r="B224" t="s">
        <v>306</v>
      </c>
      <c r="C224" t="s">
        <v>2434</v>
      </c>
      <c r="D224" t="s">
        <v>306</v>
      </c>
      <c r="E224" s="96" t="s">
        <v>2685</v>
      </c>
    </row>
    <row r="225" spans="1:5" ht="15" x14ac:dyDescent="0.25">
      <c r="A225" s="68" t="s">
        <v>1191</v>
      </c>
      <c r="B225" t="s">
        <v>323</v>
      </c>
      <c r="C225" t="s">
        <v>323</v>
      </c>
      <c r="D225" t="s">
        <v>323</v>
      </c>
      <c r="E225" s="96" t="s">
        <v>2700</v>
      </c>
    </row>
    <row r="226" spans="1:5" ht="15" x14ac:dyDescent="0.25">
      <c r="A226" s="68" t="s">
        <v>1637</v>
      </c>
      <c r="B226" t="s">
        <v>648</v>
      </c>
      <c r="C226" t="s">
        <v>648</v>
      </c>
      <c r="D226" t="s">
        <v>648</v>
      </c>
      <c r="E226" s="96" t="s">
        <v>2705</v>
      </c>
    </row>
    <row r="227" spans="1:5" ht="15" x14ac:dyDescent="0.25">
      <c r="A227" s="68" t="s">
        <v>1996</v>
      </c>
      <c r="B227" t="s">
        <v>922</v>
      </c>
      <c r="C227" t="s">
        <v>311</v>
      </c>
      <c r="D227" t="s">
        <v>922</v>
      </c>
      <c r="E227" s="96" t="s">
        <v>2686</v>
      </c>
    </row>
    <row r="228" spans="1:5" ht="15" x14ac:dyDescent="0.25">
      <c r="A228" s="68" t="s">
        <v>1638</v>
      </c>
      <c r="B228" t="s">
        <v>649</v>
      </c>
      <c r="C228" t="s">
        <v>648</v>
      </c>
      <c r="D228" t="s">
        <v>649</v>
      </c>
      <c r="E228" s="96" t="s">
        <v>2705</v>
      </c>
    </row>
    <row r="229" spans="1:5" ht="15" x14ac:dyDescent="0.25">
      <c r="A229" s="68" t="s">
        <v>1091</v>
      </c>
      <c r="B229" t="s">
        <v>243</v>
      </c>
      <c r="C229" t="s">
        <v>243</v>
      </c>
      <c r="D229" t="s">
        <v>243</v>
      </c>
      <c r="E229" s="96" t="s">
        <v>2683</v>
      </c>
    </row>
    <row r="230" spans="1:5" ht="15" x14ac:dyDescent="0.25">
      <c r="A230" s="68" t="s">
        <v>1004</v>
      </c>
      <c r="B230" t="s">
        <v>2299</v>
      </c>
      <c r="C230" t="s">
        <v>2061</v>
      </c>
      <c r="D230" t="s">
        <v>2480</v>
      </c>
      <c r="E230" s="96" t="s">
        <v>2707</v>
      </c>
    </row>
    <row r="231" spans="1:5" ht="15" x14ac:dyDescent="0.25">
      <c r="A231" s="68" t="s">
        <v>1848</v>
      </c>
      <c r="B231" t="s">
        <v>813</v>
      </c>
      <c r="C231" t="s">
        <v>2152</v>
      </c>
      <c r="D231" t="s">
        <v>2481</v>
      </c>
      <c r="E231" s="96" t="s">
        <v>2698</v>
      </c>
    </row>
    <row r="232" spans="1:5" ht="15" x14ac:dyDescent="0.25">
      <c r="A232" s="68" t="s">
        <v>1810</v>
      </c>
      <c r="B232" t="s">
        <v>785</v>
      </c>
      <c r="C232" t="s">
        <v>2436</v>
      </c>
      <c r="D232" t="s">
        <v>785</v>
      </c>
      <c r="E232" s="96" t="s">
        <v>2690</v>
      </c>
    </row>
    <row r="233" spans="1:5" ht="15" x14ac:dyDescent="0.25">
      <c r="A233" s="68" t="s">
        <v>1811</v>
      </c>
      <c r="B233" t="s">
        <v>235</v>
      </c>
      <c r="C233" t="s">
        <v>2434</v>
      </c>
      <c r="D233" t="s">
        <v>2459</v>
      </c>
      <c r="E233" s="96" t="s">
        <v>2690</v>
      </c>
    </row>
    <row r="234" spans="1:5" ht="15" x14ac:dyDescent="0.25">
      <c r="A234" s="68" t="s">
        <v>1786</v>
      </c>
      <c r="B234" t="s">
        <v>769</v>
      </c>
      <c r="C234" t="s">
        <v>786</v>
      </c>
      <c r="D234" t="s">
        <v>786</v>
      </c>
      <c r="E234" s="96" t="s">
        <v>2711</v>
      </c>
    </row>
    <row r="235" spans="1:5" ht="15" x14ac:dyDescent="0.25">
      <c r="A235" s="68" t="s">
        <v>1227</v>
      </c>
      <c r="B235" t="s">
        <v>2300</v>
      </c>
      <c r="C235" t="s">
        <v>2482</v>
      </c>
      <c r="D235" t="s">
        <v>2482</v>
      </c>
      <c r="E235" s="96" t="s">
        <v>2706</v>
      </c>
    </row>
    <row r="236" spans="1:5" ht="15" x14ac:dyDescent="0.25">
      <c r="A236" s="68" t="s">
        <v>1418</v>
      </c>
      <c r="B236" t="s">
        <v>2301</v>
      </c>
      <c r="C236" t="s">
        <v>2483</v>
      </c>
      <c r="D236" t="s">
        <v>2483</v>
      </c>
      <c r="E236" s="96" t="s">
        <v>2718</v>
      </c>
    </row>
    <row r="237" spans="1:5" ht="15" x14ac:dyDescent="0.25">
      <c r="A237" s="68" t="s">
        <v>1192</v>
      </c>
      <c r="B237" t="s">
        <v>2302</v>
      </c>
      <c r="C237" t="s">
        <v>2453</v>
      </c>
      <c r="D237" t="s">
        <v>2484</v>
      </c>
      <c r="E237" s="96" t="s">
        <v>2700</v>
      </c>
    </row>
    <row r="238" spans="1:5" ht="15" x14ac:dyDescent="0.25">
      <c r="A238" s="68" t="s">
        <v>1812</v>
      </c>
      <c r="B238" t="s">
        <v>786</v>
      </c>
      <c r="C238" t="s">
        <v>914</v>
      </c>
      <c r="D238" t="s">
        <v>786</v>
      </c>
      <c r="E238" s="96" t="s">
        <v>2690</v>
      </c>
    </row>
    <row r="239" spans="1:5" ht="15" x14ac:dyDescent="0.25">
      <c r="A239" s="68" t="s">
        <v>1358</v>
      </c>
      <c r="B239" t="s">
        <v>450</v>
      </c>
      <c r="C239" t="s">
        <v>474</v>
      </c>
      <c r="D239" t="s">
        <v>2104</v>
      </c>
      <c r="E239" s="96" t="s">
        <v>2708</v>
      </c>
    </row>
    <row r="240" spans="1:5" ht="15" x14ac:dyDescent="0.25">
      <c r="A240" s="68" t="s">
        <v>1699</v>
      </c>
      <c r="B240" t="s">
        <v>697</v>
      </c>
      <c r="C240" t="s">
        <v>2457</v>
      </c>
      <c r="D240" t="s">
        <v>697</v>
      </c>
      <c r="E240" s="96" t="s">
        <v>2704</v>
      </c>
    </row>
    <row r="241" spans="1:5" ht="15" x14ac:dyDescent="0.25">
      <c r="A241" s="68" t="s">
        <v>1615</v>
      </c>
      <c r="B241" t="s">
        <v>632</v>
      </c>
      <c r="C241" t="s">
        <v>588</v>
      </c>
      <c r="D241" t="s">
        <v>632</v>
      </c>
      <c r="E241" s="96" t="s">
        <v>2687</v>
      </c>
    </row>
    <row r="242" spans="1:5" ht="15" x14ac:dyDescent="0.25">
      <c r="A242" s="68" t="s">
        <v>1483</v>
      </c>
      <c r="B242" t="s">
        <v>2299</v>
      </c>
      <c r="C242" t="s">
        <v>2485</v>
      </c>
      <c r="D242" t="s">
        <v>2485</v>
      </c>
      <c r="E242" s="96" t="s">
        <v>2714</v>
      </c>
    </row>
    <row r="243" spans="1:5" ht="15" x14ac:dyDescent="0.25">
      <c r="A243" s="68" t="s">
        <v>1881</v>
      </c>
      <c r="B243" t="s">
        <v>2303</v>
      </c>
      <c r="C243" t="s">
        <v>2486</v>
      </c>
      <c r="D243" t="s">
        <v>2486</v>
      </c>
      <c r="E243" s="96" t="s">
        <v>2689</v>
      </c>
    </row>
    <row r="244" spans="1:5" ht="15" x14ac:dyDescent="0.25">
      <c r="A244" s="68" t="s">
        <v>1228</v>
      </c>
      <c r="B244" t="s">
        <v>2304</v>
      </c>
      <c r="C244" t="s">
        <v>2092</v>
      </c>
      <c r="D244" t="s">
        <v>2487</v>
      </c>
      <c r="E244" s="96" t="s">
        <v>2706</v>
      </c>
    </row>
    <row r="245" spans="1:5" ht="15" x14ac:dyDescent="0.25">
      <c r="A245" s="68" t="s">
        <v>1229</v>
      </c>
      <c r="B245" t="s">
        <v>349</v>
      </c>
      <c r="C245" t="s">
        <v>349</v>
      </c>
      <c r="D245" t="s">
        <v>349</v>
      </c>
      <c r="E245" s="96" t="s">
        <v>2706</v>
      </c>
    </row>
    <row r="246" spans="1:5" ht="15" x14ac:dyDescent="0.25">
      <c r="A246" s="68" t="s">
        <v>1713</v>
      </c>
      <c r="B246" t="s">
        <v>406</v>
      </c>
      <c r="C246" t="s">
        <v>257</v>
      </c>
      <c r="D246" t="s">
        <v>406</v>
      </c>
      <c r="E246" s="96" t="s">
        <v>2719</v>
      </c>
    </row>
    <row r="247" spans="1:5" ht="15" x14ac:dyDescent="0.25">
      <c r="A247" s="68" t="s">
        <v>1058</v>
      </c>
      <c r="B247" t="s">
        <v>2305</v>
      </c>
      <c r="C247" t="s">
        <v>257</v>
      </c>
      <c r="D247" t="s">
        <v>2488</v>
      </c>
      <c r="E247" s="96" t="s">
        <v>2693</v>
      </c>
    </row>
    <row r="248" spans="1:5" ht="15" x14ac:dyDescent="0.25">
      <c r="A248" s="68" t="s">
        <v>1172</v>
      </c>
      <c r="B248" t="s">
        <v>307</v>
      </c>
      <c r="C248" t="s">
        <v>2434</v>
      </c>
      <c r="D248" t="s">
        <v>307</v>
      </c>
      <c r="E248" s="96" t="s">
        <v>2685</v>
      </c>
    </row>
    <row r="249" spans="1:5" ht="15" x14ac:dyDescent="0.25">
      <c r="A249" s="68" t="s">
        <v>1024</v>
      </c>
      <c r="B249" t="s">
        <v>207</v>
      </c>
      <c r="C249" t="s">
        <v>190</v>
      </c>
      <c r="D249" t="s">
        <v>2489</v>
      </c>
      <c r="E249" s="96" t="s">
        <v>2712</v>
      </c>
    </row>
    <row r="250" spans="1:5" ht="15" x14ac:dyDescent="0.25">
      <c r="A250" s="68" t="s">
        <v>1193</v>
      </c>
      <c r="B250" t="s">
        <v>2306</v>
      </c>
      <c r="C250" t="s">
        <v>2453</v>
      </c>
      <c r="D250" t="s">
        <v>2490</v>
      </c>
      <c r="E250" s="96" t="s">
        <v>2700</v>
      </c>
    </row>
    <row r="251" spans="1:5" ht="15" x14ac:dyDescent="0.25">
      <c r="A251" s="68" t="s">
        <v>1565</v>
      </c>
      <c r="B251" t="s">
        <v>2307</v>
      </c>
      <c r="C251" t="s">
        <v>588</v>
      </c>
      <c r="D251" t="s">
        <v>2491</v>
      </c>
      <c r="E251" s="96" t="s">
        <v>2684</v>
      </c>
    </row>
    <row r="252" spans="1:5" ht="15" x14ac:dyDescent="0.25">
      <c r="A252" s="68" t="s">
        <v>1955</v>
      </c>
      <c r="B252" t="s">
        <v>895</v>
      </c>
      <c r="C252" t="s">
        <v>895</v>
      </c>
      <c r="D252" t="s">
        <v>895</v>
      </c>
      <c r="E252" s="96" t="s">
        <v>2702</v>
      </c>
    </row>
    <row r="253" spans="1:5" ht="15" x14ac:dyDescent="0.25">
      <c r="A253" s="68" t="s">
        <v>1092</v>
      </c>
      <c r="B253" t="s">
        <v>2308</v>
      </c>
      <c r="C253" t="s">
        <v>2640</v>
      </c>
      <c r="D253" t="s">
        <v>2492</v>
      </c>
      <c r="E253" s="96" t="s">
        <v>2683</v>
      </c>
    </row>
    <row r="254" spans="1:5" ht="15" x14ac:dyDescent="0.25">
      <c r="A254" s="68" t="s">
        <v>1311</v>
      </c>
      <c r="B254" t="s">
        <v>412</v>
      </c>
      <c r="C254" t="s">
        <v>2101</v>
      </c>
      <c r="D254" t="s">
        <v>2190</v>
      </c>
      <c r="E254" s="96" t="s">
        <v>2701</v>
      </c>
    </row>
    <row r="255" spans="1:5" ht="15" x14ac:dyDescent="0.25">
      <c r="A255" s="68" t="s">
        <v>1676</v>
      </c>
      <c r="B255" t="s">
        <v>682</v>
      </c>
      <c r="C255" t="s">
        <v>2435</v>
      </c>
      <c r="D255" t="s">
        <v>2191</v>
      </c>
      <c r="E255" s="96" t="s">
        <v>2692</v>
      </c>
    </row>
    <row r="256" spans="1:5" ht="15" x14ac:dyDescent="0.25">
      <c r="A256" s="68" t="s">
        <v>1639</v>
      </c>
      <c r="B256" t="s">
        <v>650</v>
      </c>
      <c r="C256" t="s">
        <v>2457</v>
      </c>
      <c r="D256" t="s">
        <v>650</v>
      </c>
      <c r="E256" s="96" t="s">
        <v>2705</v>
      </c>
    </row>
    <row r="257" spans="1:5" ht="15" x14ac:dyDescent="0.25">
      <c r="A257" s="68" t="s">
        <v>1714</v>
      </c>
      <c r="B257" t="s">
        <v>710</v>
      </c>
      <c r="C257" t="s">
        <v>257</v>
      </c>
      <c r="D257" t="s">
        <v>710</v>
      </c>
      <c r="E257" s="96" t="s">
        <v>2719</v>
      </c>
    </row>
    <row r="258" spans="1:5" ht="15" x14ac:dyDescent="0.25">
      <c r="A258" s="68" t="s">
        <v>1419</v>
      </c>
      <c r="B258" t="s">
        <v>493</v>
      </c>
      <c r="C258" t="s">
        <v>2493</v>
      </c>
      <c r="D258" t="s">
        <v>493</v>
      </c>
      <c r="E258" s="96" t="s">
        <v>2718</v>
      </c>
    </row>
    <row r="259" spans="1:5" ht="15" x14ac:dyDescent="0.25">
      <c r="A259" s="68" t="s">
        <v>1616</v>
      </c>
      <c r="B259" t="s">
        <v>2309</v>
      </c>
      <c r="C259" t="s">
        <v>2131</v>
      </c>
      <c r="D259" t="s">
        <v>2494</v>
      </c>
      <c r="E259" s="96" t="s">
        <v>2687</v>
      </c>
    </row>
    <row r="260" spans="1:5" ht="15" x14ac:dyDescent="0.25">
      <c r="A260" s="68" t="s">
        <v>1273</v>
      </c>
      <c r="B260" t="s">
        <v>383</v>
      </c>
      <c r="C260" t="s">
        <v>2495</v>
      </c>
      <c r="D260" t="s">
        <v>383</v>
      </c>
      <c r="E260" s="96" t="s">
        <v>2695</v>
      </c>
    </row>
    <row r="261" spans="1:5" ht="15" x14ac:dyDescent="0.25">
      <c r="A261" s="68" t="s">
        <v>1506</v>
      </c>
      <c r="B261" t="s">
        <v>193</v>
      </c>
      <c r="C261" t="s">
        <v>2470</v>
      </c>
      <c r="D261" t="s">
        <v>193</v>
      </c>
      <c r="E261" s="96" t="s">
        <v>2716</v>
      </c>
    </row>
    <row r="262" spans="1:5" ht="15" x14ac:dyDescent="0.25">
      <c r="A262" s="68" t="s">
        <v>1059</v>
      </c>
      <c r="B262" t="s">
        <v>2310</v>
      </c>
      <c r="C262" t="s">
        <v>2436</v>
      </c>
      <c r="D262" t="s">
        <v>2496</v>
      </c>
      <c r="E262" s="96" t="s">
        <v>2693</v>
      </c>
    </row>
    <row r="263" spans="1:5" ht="15" x14ac:dyDescent="0.25">
      <c r="A263" s="68" t="s">
        <v>1274</v>
      </c>
      <c r="B263" t="s">
        <v>2311</v>
      </c>
      <c r="C263" t="s">
        <v>2479</v>
      </c>
      <c r="D263" t="s">
        <v>2497</v>
      </c>
      <c r="E263" s="96" t="s">
        <v>2695</v>
      </c>
    </row>
    <row r="264" spans="1:5" ht="15" x14ac:dyDescent="0.25">
      <c r="A264" s="68" t="s">
        <v>1173</v>
      </c>
      <c r="B264" t="s">
        <v>225</v>
      </c>
      <c r="C264" t="s">
        <v>2080</v>
      </c>
      <c r="D264" t="s">
        <v>225</v>
      </c>
      <c r="E264" s="96" t="s">
        <v>2685</v>
      </c>
    </row>
    <row r="265" spans="1:5" ht="15" x14ac:dyDescent="0.25">
      <c r="A265" s="68" t="s">
        <v>1359</v>
      </c>
      <c r="B265" t="s">
        <v>2312</v>
      </c>
      <c r="C265" t="s">
        <v>2458</v>
      </c>
      <c r="D265" t="s">
        <v>2458</v>
      </c>
      <c r="E265" s="96" t="s">
        <v>2708</v>
      </c>
    </row>
    <row r="266" spans="1:5" ht="15" x14ac:dyDescent="0.25">
      <c r="A266" s="68" t="s">
        <v>1025</v>
      </c>
      <c r="B266" t="s">
        <v>2313</v>
      </c>
      <c r="C266" t="s">
        <v>2498</v>
      </c>
      <c r="D266" t="s">
        <v>2499</v>
      </c>
      <c r="E266" s="96" t="s">
        <v>2712</v>
      </c>
    </row>
    <row r="267" spans="1:5" ht="15" x14ac:dyDescent="0.25">
      <c r="A267" s="68" t="s">
        <v>1060</v>
      </c>
      <c r="B267" t="s">
        <v>222</v>
      </c>
      <c r="C267" t="s">
        <v>2436</v>
      </c>
      <c r="D267" t="s">
        <v>222</v>
      </c>
      <c r="E267" s="96" t="s">
        <v>2693</v>
      </c>
    </row>
    <row r="268" spans="1:5" ht="15" x14ac:dyDescent="0.25">
      <c r="A268" s="68" t="s">
        <v>1119</v>
      </c>
      <c r="B268" t="s">
        <v>265</v>
      </c>
      <c r="C268" t="s">
        <v>257</v>
      </c>
      <c r="D268" t="s">
        <v>265</v>
      </c>
      <c r="E268" s="96" t="s">
        <v>2697</v>
      </c>
    </row>
    <row r="269" spans="1:5" ht="15" x14ac:dyDescent="0.25">
      <c r="A269" s="68" t="s">
        <v>1360</v>
      </c>
      <c r="B269" t="s">
        <v>451</v>
      </c>
      <c r="C269" t="s">
        <v>447</v>
      </c>
      <c r="D269" t="s">
        <v>2105</v>
      </c>
      <c r="E269" s="96" t="s">
        <v>2708</v>
      </c>
    </row>
    <row r="270" spans="1:5" ht="15" x14ac:dyDescent="0.25">
      <c r="A270" s="68" t="s">
        <v>1026</v>
      </c>
      <c r="B270" t="s">
        <v>208</v>
      </c>
      <c r="C270" t="s">
        <v>2066</v>
      </c>
      <c r="D270" t="s">
        <v>2065</v>
      </c>
      <c r="E270" s="96" t="s">
        <v>2712</v>
      </c>
    </row>
    <row r="271" spans="1:5" ht="15" x14ac:dyDescent="0.25">
      <c r="A271" s="68" t="s">
        <v>1336</v>
      </c>
      <c r="B271" t="s">
        <v>433</v>
      </c>
      <c r="C271" t="s">
        <v>433</v>
      </c>
      <c r="D271" t="s">
        <v>433</v>
      </c>
      <c r="E271" s="96" t="s">
        <v>2691</v>
      </c>
    </row>
    <row r="272" spans="1:5" ht="15" x14ac:dyDescent="0.25">
      <c r="A272" s="68" t="s">
        <v>1312</v>
      </c>
      <c r="B272" t="s">
        <v>413</v>
      </c>
      <c r="C272" t="s">
        <v>409</v>
      </c>
      <c r="D272" t="s">
        <v>2102</v>
      </c>
      <c r="E272" s="96" t="s">
        <v>2701</v>
      </c>
    </row>
    <row r="273" spans="1:5" ht="15" x14ac:dyDescent="0.25">
      <c r="A273" s="68" t="s">
        <v>1093</v>
      </c>
      <c r="B273" t="s">
        <v>175</v>
      </c>
      <c r="C273" t="s">
        <v>241</v>
      </c>
      <c r="D273" t="s">
        <v>175</v>
      </c>
      <c r="E273" s="96" t="s">
        <v>2683</v>
      </c>
    </row>
    <row r="274" spans="1:5" ht="15" x14ac:dyDescent="0.25">
      <c r="A274" s="68" t="s">
        <v>1061</v>
      </c>
      <c r="B274" t="s">
        <v>211</v>
      </c>
      <c r="C274" t="s">
        <v>2436</v>
      </c>
      <c r="D274" t="s">
        <v>211</v>
      </c>
      <c r="E274" s="96" t="s">
        <v>2693</v>
      </c>
    </row>
    <row r="275" spans="1:5" ht="15" x14ac:dyDescent="0.25">
      <c r="A275" s="68" t="s">
        <v>1027</v>
      </c>
      <c r="B275" t="s">
        <v>209</v>
      </c>
      <c r="C275" t="s">
        <v>2498</v>
      </c>
      <c r="D275" t="s">
        <v>209</v>
      </c>
      <c r="E275" s="96" t="s">
        <v>2712</v>
      </c>
    </row>
    <row r="276" spans="1:5" ht="15" x14ac:dyDescent="0.25">
      <c r="A276" s="68" t="s">
        <v>1640</v>
      </c>
      <c r="B276" t="s">
        <v>651</v>
      </c>
      <c r="C276" t="s">
        <v>2457</v>
      </c>
      <c r="D276" t="s">
        <v>651</v>
      </c>
      <c r="E276" s="96" t="s">
        <v>2705</v>
      </c>
    </row>
    <row r="277" spans="1:5" ht="15" x14ac:dyDescent="0.25">
      <c r="A277" s="68" t="s">
        <v>1787</v>
      </c>
      <c r="B277" t="s">
        <v>2314</v>
      </c>
      <c r="C277" t="s">
        <v>2148</v>
      </c>
      <c r="D277" t="s">
        <v>2147</v>
      </c>
      <c r="E277" s="96" t="s">
        <v>2711</v>
      </c>
    </row>
    <row r="278" spans="1:5" ht="15" x14ac:dyDescent="0.25">
      <c r="A278" s="68" t="s">
        <v>1748</v>
      </c>
      <c r="B278" t="s">
        <v>739</v>
      </c>
      <c r="C278" t="s">
        <v>2142</v>
      </c>
      <c r="D278" t="s">
        <v>739</v>
      </c>
      <c r="E278" s="96" t="s">
        <v>2696</v>
      </c>
    </row>
    <row r="279" spans="1:5" ht="15" x14ac:dyDescent="0.25">
      <c r="A279" s="68" t="s">
        <v>1591</v>
      </c>
      <c r="B279" t="s">
        <v>615</v>
      </c>
      <c r="C279" t="s">
        <v>2130</v>
      </c>
      <c r="D279" t="s">
        <v>615</v>
      </c>
      <c r="E279" s="96" t="s">
        <v>2699</v>
      </c>
    </row>
    <row r="280" spans="1:5" ht="15" x14ac:dyDescent="0.25">
      <c r="A280" s="68" t="s">
        <v>1420</v>
      </c>
      <c r="B280" t="s">
        <v>494</v>
      </c>
      <c r="C280" t="s">
        <v>2493</v>
      </c>
      <c r="D280" t="s">
        <v>2115</v>
      </c>
      <c r="E280" s="96" t="s">
        <v>2718</v>
      </c>
    </row>
    <row r="281" spans="1:5" ht="15" x14ac:dyDescent="0.25">
      <c r="A281" s="68" t="s">
        <v>1397</v>
      </c>
      <c r="B281" t="s">
        <v>478</v>
      </c>
      <c r="C281" t="s">
        <v>257</v>
      </c>
      <c r="D281" t="s">
        <v>478</v>
      </c>
      <c r="E281" s="96" t="s">
        <v>2694</v>
      </c>
    </row>
    <row r="282" spans="1:5" ht="15" x14ac:dyDescent="0.25">
      <c r="A282" s="68" t="s">
        <v>1882</v>
      </c>
      <c r="B282" t="s">
        <v>2315</v>
      </c>
      <c r="C282" t="s">
        <v>832</v>
      </c>
      <c r="D282" t="s">
        <v>2500</v>
      </c>
      <c r="E282" s="96" t="s">
        <v>2689</v>
      </c>
    </row>
    <row r="283" spans="1:5" ht="15" x14ac:dyDescent="0.25">
      <c r="A283" s="68" t="s">
        <v>1230</v>
      </c>
      <c r="B283" t="s">
        <v>2316</v>
      </c>
      <c r="C283" t="s">
        <v>2092</v>
      </c>
      <c r="D283" t="s">
        <v>2501</v>
      </c>
      <c r="E283" s="96" t="s">
        <v>2706</v>
      </c>
    </row>
    <row r="284" spans="1:5" ht="15" x14ac:dyDescent="0.25">
      <c r="A284" s="68" t="s">
        <v>1028</v>
      </c>
      <c r="B284" t="s">
        <v>210</v>
      </c>
      <c r="C284" t="s">
        <v>2066</v>
      </c>
      <c r="D284" t="s">
        <v>2067</v>
      </c>
      <c r="E284" s="96" t="s">
        <v>2712</v>
      </c>
    </row>
    <row r="285" spans="1:5" ht="15" x14ac:dyDescent="0.25">
      <c r="A285" s="68" t="s">
        <v>1194</v>
      </c>
      <c r="B285" t="s">
        <v>324</v>
      </c>
      <c r="C285" t="s">
        <v>935</v>
      </c>
      <c r="D285" t="s">
        <v>324</v>
      </c>
      <c r="E285" s="96" t="s">
        <v>2700</v>
      </c>
    </row>
    <row r="286" spans="1:5" ht="15" x14ac:dyDescent="0.25">
      <c r="A286" s="68" t="s">
        <v>1956</v>
      </c>
      <c r="B286" t="s">
        <v>896</v>
      </c>
      <c r="C286" t="s">
        <v>896</v>
      </c>
      <c r="D286" t="s">
        <v>896</v>
      </c>
      <c r="E286" s="96" t="s">
        <v>2702</v>
      </c>
    </row>
    <row r="287" spans="1:5" ht="15" x14ac:dyDescent="0.25">
      <c r="A287" s="68" t="s">
        <v>1749</v>
      </c>
      <c r="B287" t="s">
        <v>740</v>
      </c>
      <c r="C287" t="s">
        <v>740</v>
      </c>
      <c r="D287" t="s">
        <v>740</v>
      </c>
      <c r="E287" s="96" t="s">
        <v>2696</v>
      </c>
    </row>
    <row r="288" spans="1:5" ht="15" x14ac:dyDescent="0.25">
      <c r="A288" s="68" t="s">
        <v>2033</v>
      </c>
      <c r="B288" t="s">
        <v>947</v>
      </c>
      <c r="C288" t="s">
        <v>935</v>
      </c>
      <c r="D288" t="s">
        <v>947</v>
      </c>
      <c r="E288" s="96" t="s">
        <v>2717</v>
      </c>
    </row>
    <row r="289" spans="1:5" ht="15" x14ac:dyDescent="0.25">
      <c r="A289" s="68" t="s">
        <v>1398</v>
      </c>
      <c r="B289" t="s">
        <v>479</v>
      </c>
      <c r="C289" t="s">
        <v>2440</v>
      </c>
      <c r="D289" t="s">
        <v>479</v>
      </c>
      <c r="E289" s="96" t="s">
        <v>2694</v>
      </c>
    </row>
    <row r="290" spans="1:5" ht="15" x14ac:dyDescent="0.25">
      <c r="A290" s="68" t="s">
        <v>1361</v>
      </c>
      <c r="B290" t="s">
        <v>2317</v>
      </c>
      <c r="C290" t="s">
        <v>2106</v>
      </c>
      <c r="D290" t="s">
        <v>2502</v>
      </c>
      <c r="E290" s="96" t="s">
        <v>2708</v>
      </c>
    </row>
    <row r="291" spans="1:5" ht="15" x14ac:dyDescent="0.25">
      <c r="A291" s="68" t="s">
        <v>1641</v>
      </c>
      <c r="B291" t="s">
        <v>652</v>
      </c>
      <c r="C291" t="s">
        <v>169</v>
      </c>
      <c r="D291" t="s">
        <v>652</v>
      </c>
      <c r="E291" s="96" t="s">
        <v>2705</v>
      </c>
    </row>
    <row r="292" spans="1:5" ht="15" x14ac:dyDescent="0.25">
      <c r="A292" s="68" t="s">
        <v>1677</v>
      </c>
      <c r="B292" t="s">
        <v>326</v>
      </c>
      <c r="C292" t="s">
        <v>2464</v>
      </c>
      <c r="D292" t="s">
        <v>326</v>
      </c>
      <c r="E292" s="96" t="s">
        <v>2692</v>
      </c>
    </row>
    <row r="293" spans="1:5" ht="15" x14ac:dyDescent="0.25">
      <c r="A293" s="68" t="s">
        <v>1120</v>
      </c>
      <c r="B293" t="s">
        <v>266</v>
      </c>
      <c r="C293" t="s">
        <v>2475</v>
      </c>
      <c r="D293" t="s">
        <v>266</v>
      </c>
      <c r="E293" s="96" t="s">
        <v>2697</v>
      </c>
    </row>
    <row r="294" spans="1:5" ht="15" x14ac:dyDescent="0.25">
      <c r="A294" s="68" t="s">
        <v>1617</v>
      </c>
      <c r="B294" t="s">
        <v>2318</v>
      </c>
      <c r="C294" t="s">
        <v>2131</v>
      </c>
      <c r="D294" t="s">
        <v>2503</v>
      </c>
      <c r="E294" s="96" t="s">
        <v>2687</v>
      </c>
    </row>
    <row r="295" spans="1:5" ht="15" x14ac:dyDescent="0.25">
      <c r="A295" s="68" t="s">
        <v>1507</v>
      </c>
      <c r="B295" t="s">
        <v>552</v>
      </c>
      <c r="C295" t="s">
        <v>2122</v>
      </c>
      <c r="D295" t="s">
        <v>2122</v>
      </c>
      <c r="E295" s="96" t="s">
        <v>2716</v>
      </c>
    </row>
    <row r="296" spans="1:5" ht="15" x14ac:dyDescent="0.25">
      <c r="A296" s="68" t="s">
        <v>1715</v>
      </c>
      <c r="B296" t="s">
        <v>711</v>
      </c>
      <c r="C296" t="s">
        <v>940</v>
      </c>
      <c r="D296" t="s">
        <v>711</v>
      </c>
      <c r="E296" s="96" t="s">
        <v>2719</v>
      </c>
    </row>
    <row r="297" spans="1:5" ht="15" x14ac:dyDescent="0.25">
      <c r="A297" s="68" t="s">
        <v>1275</v>
      </c>
      <c r="B297" t="s">
        <v>384</v>
      </c>
      <c r="C297" t="s">
        <v>381</v>
      </c>
      <c r="D297" t="s">
        <v>2097</v>
      </c>
      <c r="E297" s="96" t="s">
        <v>2695</v>
      </c>
    </row>
    <row r="298" spans="1:5" ht="15" x14ac:dyDescent="0.25">
      <c r="A298" s="68" t="s">
        <v>1399</v>
      </c>
      <c r="B298" t="s">
        <v>480</v>
      </c>
      <c r="C298" t="s">
        <v>2440</v>
      </c>
      <c r="D298" t="s">
        <v>480</v>
      </c>
      <c r="E298" s="96" t="s">
        <v>2694</v>
      </c>
    </row>
    <row r="299" spans="1:5" ht="15" x14ac:dyDescent="0.25">
      <c r="A299" s="68" t="s">
        <v>1618</v>
      </c>
      <c r="B299" t="s">
        <v>633</v>
      </c>
      <c r="C299" t="s">
        <v>588</v>
      </c>
      <c r="D299" t="s">
        <v>633</v>
      </c>
      <c r="E299" s="96" t="s">
        <v>2687</v>
      </c>
    </row>
    <row r="300" spans="1:5" ht="15" x14ac:dyDescent="0.25">
      <c r="A300" s="68" t="s">
        <v>1174</v>
      </c>
      <c r="B300" t="s">
        <v>308</v>
      </c>
      <c r="C300" t="s">
        <v>2080</v>
      </c>
      <c r="D300" t="s">
        <v>308</v>
      </c>
      <c r="E300" s="96" t="s">
        <v>2685</v>
      </c>
    </row>
    <row r="301" spans="1:5" ht="15" x14ac:dyDescent="0.25">
      <c r="A301" s="68" t="s">
        <v>1175</v>
      </c>
      <c r="B301" t="s">
        <v>309</v>
      </c>
      <c r="C301" t="s">
        <v>2080</v>
      </c>
      <c r="D301" t="s">
        <v>309</v>
      </c>
      <c r="E301" s="96" t="s">
        <v>2685</v>
      </c>
    </row>
    <row r="302" spans="1:5" ht="15" x14ac:dyDescent="0.25">
      <c r="A302" s="68" t="s">
        <v>978</v>
      </c>
      <c r="B302" t="s">
        <v>168</v>
      </c>
      <c r="C302" t="s">
        <v>937</v>
      </c>
      <c r="D302" t="s">
        <v>168</v>
      </c>
      <c r="E302" s="96" t="s">
        <v>2710</v>
      </c>
    </row>
    <row r="303" spans="1:5" ht="15" x14ac:dyDescent="0.25">
      <c r="A303" s="68" t="s">
        <v>1508</v>
      </c>
      <c r="B303" t="s">
        <v>553</v>
      </c>
      <c r="C303" t="s">
        <v>553</v>
      </c>
      <c r="D303" t="s">
        <v>553</v>
      </c>
      <c r="E303" s="96" t="s">
        <v>2716</v>
      </c>
    </row>
    <row r="304" spans="1:5" ht="15" x14ac:dyDescent="0.25">
      <c r="A304" s="68" t="s">
        <v>1509</v>
      </c>
      <c r="B304" t="s">
        <v>554</v>
      </c>
      <c r="C304" t="s">
        <v>2504</v>
      </c>
      <c r="D304" t="s">
        <v>2504</v>
      </c>
      <c r="E304" s="96" t="s">
        <v>2716</v>
      </c>
    </row>
    <row r="305" spans="1:5" ht="15" x14ac:dyDescent="0.25">
      <c r="A305" s="68" t="s">
        <v>1907</v>
      </c>
      <c r="B305" t="s">
        <v>853</v>
      </c>
      <c r="C305" t="s">
        <v>853</v>
      </c>
      <c r="D305" t="s">
        <v>853</v>
      </c>
      <c r="E305" s="96" t="s">
        <v>2703</v>
      </c>
    </row>
    <row r="306" spans="1:5" ht="15" x14ac:dyDescent="0.25">
      <c r="A306" s="68" t="s">
        <v>1337</v>
      </c>
      <c r="B306" t="s">
        <v>434</v>
      </c>
      <c r="C306" t="s">
        <v>2441</v>
      </c>
      <c r="D306" t="s">
        <v>434</v>
      </c>
      <c r="E306" s="96" t="s">
        <v>2691</v>
      </c>
    </row>
    <row r="307" spans="1:5" ht="15" x14ac:dyDescent="0.25">
      <c r="A307" s="68" t="s">
        <v>1536</v>
      </c>
      <c r="B307" t="s">
        <v>576</v>
      </c>
      <c r="C307" t="s">
        <v>2437</v>
      </c>
      <c r="D307" t="s">
        <v>576</v>
      </c>
      <c r="E307" s="96" t="s">
        <v>2720</v>
      </c>
    </row>
    <row r="308" spans="1:5" ht="15" x14ac:dyDescent="0.25">
      <c r="A308" s="68" t="s">
        <v>1813</v>
      </c>
      <c r="B308" t="s">
        <v>221</v>
      </c>
      <c r="C308" t="s">
        <v>2072</v>
      </c>
      <c r="D308" t="s">
        <v>221</v>
      </c>
      <c r="E308" s="96" t="s">
        <v>2690</v>
      </c>
    </row>
    <row r="309" spans="1:5" ht="15" x14ac:dyDescent="0.25">
      <c r="A309" s="68" t="s">
        <v>1121</v>
      </c>
      <c r="B309" t="s">
        <v>2239</v>
      </c>
      <c r="C309" t="s">
        <v>2475</v>
      </c>
      <c r="D309" t="s">
        <v>2192</v>
      </c>
      <c r="E309" s="96" t="s">
        <v>2697</v>
      </c>
    </row>
    <row r="310" spans="1:5" ht="15" x14ac:dyDescent="0.25">
      <c r="A310" s="68" t="s">
        <v>1133</v>
      </c>
      <c r="B310" t="s">
        <v>276</v>
      </c>
      <c r="C310" t="s">
        <v>2057</v>
      </c>
      <c r="D310" t="s">
        <v>2493</v>
      </c>
      <c r="E310" s="96" t="s">
        <v>2709</v>
      </c>
    </row>
    <row r="311" spans="1:5" ht="15" x14ac:dyDescent="0.25">
      <c r="A311" s="68" t="s">
        <v>1510</v>
      </c>
      <c r="B311" t="s">
        <v>555</v>
      </c>
      <c r="C311" t="s">
        <v>553</v>
      </c>
      <c r="D311" t="s">
        <v>555</v>
      </c>
      <c r="E311" s="96" t="s">
        <v>2716</v>
      </c>
    </row>
    <row r="312" spans="1:5" ht="15" x14ac:dyDescent="0.25">
      <c r="A312" s="68" t="s">
        <v>1313</v>
      </c>
      <c r="B312" t="s">
        <v>414</v>
      </c>
      <c r="C312" t="s">
        <v>424</v>
      </c>
      <c r="D312" t="s">
        <v>414</v>
      </c>
      <c r="E312" s="96" t="s">
        <v>2701</v>
      </c>
    </row>
    <row r="313" spans="1:5" ht="15" x14ac:dyDescent="0.25">
      <c r="A313" s="68" t="s">
        <v>1814</v>
      </c>
      <c r="B313" t="s">
        <v>787</v>
      </c>
      <c r="C313" t="s">
        <v>2436</v>
      </c>
      <c r="D313" t="s">
        <v>2505</v>
      </c>
      <c r="E313" s="96" t="s">
        <v>2690</v>
      </c>
    </row>
    <row r="314" spans="1:5" ht="15" x14ac:dyDescent="0.25">
      <c r="A314" s="68" t="s">
        <v>1062</v>
      </c>
      <c r="B314" t="s">
        <v>223</v>
      </c>
      <c r="C314" t="s">
        <v>2436</v>
      </c>
      <c r="D314" t="s">
        <v>2193</v>
      </c>
      <c r="E314" s="96" t="s">
        <v>2693</v>
      </c>
    </row>
    <row r="315" spans="1:5" ht="15" x14ac:dyDescent="0.25">
      <c r="A315" s="68" t="s">
        <v>1314</v>
      </c>
      <c r="B315" t="s">
        <v>415</v>
      </c>
      <c r="C315" t="s">
        <v>416</v>
      </c>
      <c r="D315" t="s">
        <v>2506</v>
      </c>
      <c r="E315" s="96" t="s">
        <v>2701</v>
      </c>
    </row>
    <row r="316" spans="1:5" ht="15" x14ac:dyDescent="0.25">
      <c r="A316" s="68" t="s">
        <v>1957</v>
      </c>
      <c r="B316" t="s">
        <v>897</v>
      </c>
      <c r="C316" t="s">
        <v>894</v>
      </c>
      <c r="D316" t="s">
        <v>897</v>
      </c>
      <c r="E316" s="96" t="s">
        <v>2702</v>
      </c>
    </row>
    <row r="317" spans="1:5" ht="15" x14ac:dyDescent="0.25">
      <c r="A317" s="68" t="s">
        <v>1788</v>
      </c>
      <c r="B317" t="s">
        <v>770</v>
      </c>
      <c r="C317" t="s">
        <v>786</v>
      </c>
      <c r="D317" t="s">
        <v>2194</v>
      </c>
      <c r="E317" s="96" t="s">
        <v>2711</v>
      </c>
    </row>
    <row r="318" spans="1:5" ht="15" x14ac:dyDescent="0.25">
      <c r="A318" s="68" t="s">
        <v>1195</v>
      </c>
      <c r="B318" t="s">
        <v>325</v>
      </c>
      <c r="C318" t="s">
        <v>325</v>
      </c>
      <c r="D318" t="s">
        <v>325</v>
      </c>
      <c r="E318" s="96" t="s">
        <v>2700</v>
      </c>
    </row>
    <row r="319" spans="1:5" ht="15" x14ac:dyDescent="0.25">
      <c r="A319" s="68" t="s">
        <v>1029</v>
      </c>
      <c r="B319" t="s">
        <v>211</v>
      </c>
      <c r="C319" t="s">
        <v>2460</v>
      </c>
      <c r="D319" t="s">
        <v>211</v>
      </c>
      <c r="E319" s="96" t="s">
        <v>2712</v>
      </c>
    </row>
    <row r="320" spans="1:5" ht="15" x14ac:dyDescent="0.25">
      <c r="A320" s="68" t="s">
        <v>1134</v>
      </c>
      <c r="B320" t="s">
        <v>277</v>
      </c>
      <c r="C320" t="s">
        <v>921</v>
      </c>
      <c r="D320" t="s">
        <v>277</v>
      </c>
      <c r="E320" s="96" t="s">
        <v>2709</v>
      </c>
    </row>
    <row r="321" spans="1:5" ht="15" x14ac:dyDescent="0.25">
      <c r="A321" s="68" t="s">
        <v>1196</v>
      </c>
      <c r="B321" t="s">
        <v>326</v>
      </c>
      <c r="C321" t="s">
        <v>2083</v>
      </c>
      <c r="D321" t="s">
        <v>2641</v>
      </c>
      <c r="E321" s="96" t="s">
        <v>2700</v>
      </c>
    </row>
    <row r="322" spans="1:5" ht="15" x14ac:dyDescent="0.25">
      <c r="A322" s="68" t="s">
        <v>1511</v>
      </c>
      <c r="B322" t="s">
        <v>556</v>
      </c>
      <c r="C322" t="s">
        <v>2470</v>
      </c>
      <c r="D322" t="s">
        <v>556</v>
      </c>
      <c r="E322" s="96" t="s">
        <v>2716</v>
      </c>
    </row>
    <row r="323" spans="1:5" ht="15" x14ac:dyDescent="0.25">
      <c r="A323" s="68" t="s">
        <v>1789</v>
      </c>
      <c r="B323" t="s">
        <v>771</v>
      </c>
      <c r="C323" t="s">
        <v>786</v>
      </c>
      <c r="D323" t="s">
        <v>771</v>
      </c>
      <c r="E323" s="96" t="s">
        <v>2711</v>
      </c>
    </row>
    <row r="324" spans="1:5" ht="15" x14ac:dyDescent="0.25">
      <c r="A324" s="68" t="s">
        <v>1815</v>
      </c>
      <c r="B324" t="s">
        <v>788</v>
      </c>
      <c r="C324" t="s">
        <v>2434</v>
      </c>
      <c r="D324" t="s">
        <v>788</v>
      </c>
      <c r="E324" s="96" t="s">
        <v>2690</v>
      </c>
    </row>
    <row r="325" spans="1:5" ht="15" x14ac:dyDescent="0.25">
      <c r="A325" s="68" t="s">
        <v>1296</v>
      </c>
      <c r="B325" t="s">
        <v>401</v>
      </c>
      <c r="C325" t="s">
        <v>2096</v>
      </c>
      <c r="D325" t="s">
        <v>401</v>
      </c>
      <c r="E325" s="96" t="s">
        <v>2688</v>
      </c>
    </row>
    <row r="326" spans="1:5" ht="15" x14ac:dyDescent="0.25">
      <c r="A326" s="68" t="s">
        <v>1400</v>
      </c>
      <c r="B326" t="s">
        <v>2319</v>
      </c>
      <c r="C326" t="s">
        <v>2440</v>
      </c>
      <c r="D326" t="s">
        <v>2507</v>
      </c>
      <c r="E326" s="96" t="s">
        <v>2694</v>
      </c>
    </row>
    <row r="327" spans="1:5" ht="15" x14ac:dyDescent="0.25">
      <c r="A327" s="68" t="s">
        <v>1908</v>
      </c>
      <c r="B327" t="s">
        <v>854</v>
      </c>
      <c r="C327" t="s">
        <v>2161</v>
      </c>
      <c r="D327" t="s">
        <v>2162</v>
      </c>
      <c r="E327" s="96" t="s">
        <v>2703</v>
      </c>
    </row>
    <row r="328" spans="1:5" ht="15" x14ac:dyDescent="0.25">
      <c r="A328" s="68" t="s">
        <v>1849</v>
      </c>
      <c r="B328" t="s">
        <v>814</v>
      </c>
      <c r="C328" t="s">
        <v>2153</v>
      </c>
      <c r="D328" t="s">
        <v>814</v>
      </c>
      <c r="E328" s="96" t="s">
        <v>2698</v>
      </c>
    </row>
    <row r="329" spans="1:5" ht="15" x14ac:dyDescent="0.25">
      <c r="A329" s="68" t="s">
        <v>1094</v>
      </c>
      <c r="B329" t="s">
        <v>244</v>
      </c>
      <c r="C329" t="s">
        <v>2432</v>
      </c>
      <c r="D329" t="s">
        <v>244</v>
      </c>
      <c r="E329" s="96" t="s">
        <v>2683</v>
      </c>
    </row>
    <row r="330" spans="1:5" ht="15" x14ac:dyDescent="0.25">
      <c r="A330" s="68" t="s">
        <v>1716</v>
      </c>
      <c r="B330" t="s">
        <v>712</v>
      </c>
      <c r="C330" t="s">
        <v>940</v>
      </c>
      <c r="D330" t="s">
        <v>712</v>
      </c>
      <c r="E330" s="96" t="s">
        <v>2719</v>
      </c>
    </row>
    <row r="331" spans="1:5" ht="15" x14ac:dyDescent="0.25">
      <c r="A331" s="68" t="s">
        <v>1512</v>
      </c>
      <c r="B331" t="s">
        <v>2320</v>
      </c>
      <c r="C331" t="s">
        <v>2508</v>
      </c>
      <c r="D331" t="s">
        <v>2508</v>
      </c>
      <c r="E331" s="96" t="s">
        <v>2716</v>
      </c>
    </row>
    <row r="332" spans="1:5" ht="15" x14ac:dyDescent="0.25">
      <c r="A332" s="68" t="s">
        <v>1997</v>
      </c>
      <c r="B332" t="s">
        <v>858</v>
      </c>
      <c r="C332" t="s">
        <v>2642</v>
      </c>
      <c r="D332" t="s">
        <v>858</v>
      </c>
      <c r="E332" s="96" t="s">
        <v>2686</v>
      </c>
    </row>
    <row r="333" spans="1:5" ht="15" x14ac:dyDescent="0.25">
      <c r="A333" s="68" t="s">
        <v>1850</v>
      </c>
      <c r="B333" t="s">
        <v>815</v>
      </c>
      <c r="C333" t="s">
        <v>2153</v>
      </c>
      <c r="D333" t="s">
        <v>815</v>
      </c>
      <c r="E333" s="96" t="s">
        <v>2698</v>
      </c>
    </row>
    <row r="334" spans="1:5" ht="15" x14ac:dyDescent="0.25">
      <c r="A334" s="68" t="s">
        <v>1717</v>
      </c>
      <c r="B334" t="s">
        <v>713</v>
      </c>
      <c r="C334" t="s">
        <v>940</v>
      </c>
      <c r="D334" t="s">
        <v>2135</v>
      </c>
      <c r="E334" s="96" t="s">
        <v>2719</v>
      </c>
    </row>
    <row r="335" spans="1:5" ht="15" x14ac:dyDescent="0.25">
      <c r="A335" s="68" t="s">
        <v>1122</v>
      </c>
      <c r="B335" t="s">
        <v>267</v>
      </c>
      <c r="C335" t="s">
        <v>257</v>
      </c>
      <c r="D335" t="s">
        <v>2078</v>
      </c>
      <c r="E335" s="96" t="s">
        <v>2697</v>
      </c>
    </row>
    <row r="336" spans="1:5" ht="15" x14ac:dyDescent="0.25">
      <c r="A336" s="68" t="s">
        <v>1421</v>
      </c>
      <c r="B336" t="s">
        <v>2240</v>
      </c>
      <c r="C336" t="s">
        <v>590</v>
      </c>
      <c r="D336" t="s">
        <v>590</v>
      </c>
      <c r="E336" s="96" t="s">
        <v>2718</v>
      </c>
    </row>
    <row r="337" spans="1:5" ht="15" x14ac:dyDescent="0.25">
      <c r="A337" s="68" t="s">
        <v>1276</v>
      </c>
      <c r="B337" t="s">
        <v>2321</v>
      </c>
      <c r="C337" t="s">
        <v>2096</v>
      </c>
      <c r="D337" t="s">
        <v>2510</v>
      </c>
      <c r="E337" s="96" t="s">
        <v>2695</v>
      </c>
    </row>
    <row r="338" spans="1:5" ht="15" x14ac:dyDescent="0.25">
      <c r="A338" s="68" t="s">
        <v>1095</v>
      </c>
      <c r="B338" t="s">
        <v>245</v>
      </c>
      <c r="C338" t="s">
        <v>2072</v>
      </c>
      <c r="D338" t="s">
        <v>245</v>
      </c>
      <c r="E338" s="96" t="s">
        <v>2683</v>
      </c>
    </row>
    <row r="339" spans="1:5" ht="15" x14ac:dyDescent="0.25">
      <c r="A339" s="68" t="s">
        <v>1063</v>
      </c>
      <c r="B339" t="s">
        <v>224</v>
      </c>
      <c r="C339" t="s">
        <v>2436</v>
      </c>
      <c r="D339" t="s">
        <v>2195</v>
      </c>
      <c r="E339" s="96" t="s">
        <v>2693</v>
      </c>
    </row>
    <row r="340" spans="1:5" ht="15" x14ac:dyDescent="0.25">
      <c r="A340" s="68" t="s">
        <v>1750</v>
      </c>
      <c r="B340" t="s">
        <v>741</v>
      </c>
      <c r="C340" t="s">
        <v>2143</v>
      </c>
      <c r="D340" t="s">
        <v>2196</v>
      </c>
      <c r="E340" s="96" t="s">
        <v>2696</v>
      </c>
    </row>
    <row r="341" spans="1:5" ht="15" x14ac:dyDescent="0.25">
      <c r="A341" s="68" t="s">
        <v>1718</v>
      </c>
      <c r="B341" t="s">
        <v>714</v>
      </c>
      <c r="C341" t="s">
        <v>940</v>
      </c>
      <c r="D341" t="s">
        <v>2197</v>
      </c>
      <c r="E341" s="96" t="s">
        <v>2719</v>
      </c>
    </row>
    <row r="342" spans="1:5" ht="15" x14ac:dyDescent="0.25">
      <c r="A342" s="68" t="s">
        <v>1123</v>
      </c>
      <c r="B342" t="s">
        <v>268</v>
      </c>
      <c r="C342" t="s">
        <v>2475</v>
      </c>
      <c r="D342" t="s">
        <v>268</v>
      </c>
      <c r="E342" s="96" t="s">
        <v>2697</v>
      </c>
    </row>
    <row r="343" spans="1:5" ht="15" x14ac:dyDescent="0.25">
      <c r="A343" s="68" t="s">
        <v>1816</v>
      </c>
      <c r="B343" t="s">
        <v>789</v>
      </c>
      <c r="C343" t="s">
        <v>2072</v>
      </c>
      <c r="D343" t="s">
        <v>789</v>
      </c>
      <c r="E343" s="96" t="s">
        <v>2690</v>
      </c>
    </row>
    <row r="344" spans="1:5" ht="15" x14ac:dyDescent="0.25">
      <c r="A344" s="68" t="s">
        <v>1817</v>
      </c>
      <c r="B344" t="s">
        <v>790</v>
      </c>
      <c r="C344" t="s">
        <v>914</v>
      </c>
      <c r="D344" t="s">
        <v>2511</v>
      </c>
      <c r="E344" s="96" t="s">
        <v>2690</v>
      </c>
    </row>
    <row r="345" spans="1:5" ht="15" x14ac:dyDescent="0.25">
      <c r="A345" s="68" t="s">
        <v>1592</v>
      </c>
      <c r="B345" t="s">
        <v>616</v>
      </c>
      <c r="C345" t="s">
        <v>2130</v>
      </c>
      <c r="D345" t="s">
        <v>616</v>
      </c>
      <c r="E345" s="96" t="s">
        <v>2699</v>
      </c>
    </row>
    <row r="346" spans="1:5" ht="15" x14ac:dyDescent="0.25">
      <c r="A346" s="68" t="s">
        <v>1998</v>
      </c>
      <c r="B346" t="s">
        <v>923</v>
      </c>
      <c r="C346" t="s">
        <v>311</v>
      </c>
      <c r="D346" t="s">
        <v>2176</v>
      </c>
      <c r="E346" s="96" t="s">
        <v>2686</v>
      </c>
    </row>
    <row r="347" spans="1:5" ht="15" x14ac:dyDescent="0.25">
      <c r="A347" s="68" t="s">
        <v>1455</v>
      </c>
      <c r="B347" t="s">
        <v>514</v>
      </c>
      <c r="C347" t="s">
        <v>2121</v>
      </c>
      <c r="D347" t="s">
        <v>514</v>
      </c>
      <c r="E347" s="96" t="s">
        <v>2713</v>
      </c>
    </row>
    <row r="348" spans="1:5" ht="15" x14ac:dyDescent="0.25">
      <c r="A348" s="68" t="s">
        <v>1401</v>
      </c>
      <c r="B348" t="s">
        <v>481</v>
      </c>
      <c r="C348" t="s">
        <v>2440</v>
      </c>
      <c r="D348" t="s">
        <v>481</v>
      </c>
      <c r="E348" s="96" t="s">
        <v>2694</v>
      </c>
    </row>
    <row r="349" spans="1:5" ht="15" x14ac:dyDescent="0.25">
      <c r="A349" s="68" t="s">
        <v>1096</v>
      </c>
      <c r="B349" t="s">
        <v>246</v>
      </c>
      <c r="C349" t="s">
        <v>2073</v>
      </c>
      <c r="D349" t="s">
        <v>246</v>
      </c>
      <c r="E349" s="96" t="s">
        <v>2683</v>
      </c>
    </row>
    <row r="350" spans="1:5" ht="15" x14ac:dyDescent="0.25">
      <c r="A350" s="68" t="s">
        <v>2034</v>
      </c>
      <c r="B350" t="s">
        <v>948</v>
      </c>
      <c r="C350" t="s">
        <v>935</v>
      </c>
      <c r="D350" t="s">
        <v>948</v>
      </c>
      <c r="E350" s="96" t="s">
        <v>2717</v>
      </c>
    </row>
    <row r="351" spans="1:5" ht="15" x14ac:dyDescent="0.25">
      <c r="A351" s="68" t="s">
        <v>1176</v>
      </c>
      <c r="B351" t="s">
        <v>310</v>
      </c>
      <c r="C351" t="s">
        <v>2434</v>
      </c>
      <c r="D351" t="s">
        <v>310</v>
      </c>
      <c r="E351" s="96" t="s">
        <v>2685</v>
      </c>
    </row>
    <row r="352" spans="1:5" ht="15" x14ac:dyDescent="0.25">
      <c r="A352" s="68" t="s">
        <v>1064</v>
      </c>
      <c r="B352" t="s">
        <v>786</v>
      </c>
      <c r="C352" t="s">
        <v>275</v>
      </c>
      <c r="D352" t="s">
        <v>786</v>
      </c>
      <c r="E352" s="96" t="s">
        <v>2693</v>
      </c>
    </row>
    <row r="353" spans="1:5" ht="15" x14ac:dyDescent="0.25">
      <c r="A353" s="68" t="s">
        <v>1909</v>
      </c>
      <c r="B353" t="s">
        <v>855</v>
      </c>
      <c r="C353" t="s">
        <v>2161</v>
      </c>
      <c r="D353" t="s">
        <v>2512</v>
      </c>
      <c r="E353" s="96" t="s">
        <v>2703</v>
      </c>
    </row>
    <row r="354" spans="1:5" ht="15" x14ac:dyDescent="0.25">
      <c r="A354" s="68" t="s">
        <v>1513</v>
      </c>
      <c r="B354" t="s">
        <v>557</v>
      </c>
      <c r="C354" t="s">
        <v>557</v>
      </c>
      <c r="D354" t="s">
        <v>557</v>
      </c>
      <c r="E354" s="96" t="s">
        <v>2716</v>
      </c>
    </row>
    <row r="355" spans="1:5" ht="15" x14ac:dyDescent="0.25">
      <c r="A355" s="68" t="s">
        <v>1642</v>
      </c>
      <c r="B355" t="s">
        <v>653</v>
      </c>
      <c r="C355" t="s">
        <v>2457</v>
      </c>
      <c r="D355" t="s">
        <v>653</v>
      </c>
      <c r="E355" s="96" t="s">
        <v>2705</v>
      </c>
    </row>
    <row r="356" spans="1:5" ht="15" x14ac:dyDescent="0.25">
      <c r="A356" s="68" t="s">
        <v>1231</v>
      </c>
      <c r="B356" t="s">
        <v>2322</v>
      </c>
      <c r="C356" t="s">
        <v>2092</v>
      </c>
      <c r="D356" t="s">
        <v>2513</v>
      </c>
      <c r="E356" s="96" t="s">
        <v>2706</v>
      </c>
    </row>
    <row r="357" spans="1:5" ht="15" x14ac:dyDescent="0.25">
      <c r="A357" s="68" t="s">
        <v>2035</v>
      </c>
      <c r="B357" t="s">
        <v>949</v>
      </c>
      <c r="C357" t="s">
        <v>935</v>
      </c>
      <c r="D357" t="s">
        <v>949</v>
      </c>
      <c r="E357" s="96" t="s">
        <v>2717</v>
      </c>
    </row>
    <row r="358" spans="1:5" ht="15" x14ac:dyDescent="0.25">
      <c r="A358" s="68" t="s">
        <v>1719</v>
      </c>
      <c r="B358" t="s">
        <v>715</v>
      </c>
      <c r="C358" t="s">
        <v>940</v>
      </c>
      <c r="D358" t="s">
        <v>715</v>
      </c>
      <c r="E358" s="96" t="s">
        <v>2719</v>
      </c>
    </row>
    <row r="359" spans="1:5" ht="15" x14ac:dyDescent="0.25">
      <c r="A359" s="68" t="s">
        <v>1402</v>
      </c>
      <c r="B359" t="s">
        <v>2323</v>
      </c>
      <c r="C359" t="s">
        <v>2440</v>
      </c>
      <c r="D359" t="s">
        <v>2514</v>
      </c>
      <c r="E359" s="96" t="s">
        <v>2694</v>
      </c>
    </row>
    <row r="360" spans="1:5" ht="15" x14ac:dyDescent="0.25">
      <c r="A360" s="68" t="s">
        <v>1177</v>
      </c>
      <c r="B360" t="s">
        <v>311</v>
      </c>
      <c r="C360" t="s">
        <v>2434</v>
      </c>
      <c r="D360" t="s">
        <v>2081</v>
      </c>
      <c r="E360" s="96" t="s">
        <v>2685</v>
      </c>
    </row>
    <row r="361" spans="1:5" ht="15" x14ac:dyDescent="0.25">
      <c r="A361" s="68" t="s">
        <v>1135</v>
      </c>
      <c r="B361" t="s">
        <v>278</v>
      </c>
      <c r="C361" t="s">
        <v>921</v>
      </c>
      <c r="D361" t="s">
        <v>921</v>
      </c>
      <c r="E361" s="96" t="s">
        <v>2709</v>
      </c>
    </row>
    <row r="362" spans="1:5" ht="15" x14ac:dyDescent="0.25">
      <c r="A362" s="68" t="s">
        <v>1097</v>
      </c>
      <c r="B362" t="s">
        <v>2324</v>
      </c>
      <c r="C362" t="s">
        <v>2072</v>
      </c>
      <c r="D362" t="s">
        <v>2515</v>
      </c>
      <c r="E362" s="96" t="s">
        <v>2683</v>
      </c>
    </row>
    <row r="363" spans="1:5" ht="15" x14ac:dyDescent="0.25">
      <c r="A363" s="68" t="s">
        <v>2036</v>
      </c>
      <c r="B363" t="s">
        <v>950</v>
      </c>
      <c r="C363" t="s">
        <v>935</v>
      </c>
      <c r="D363" t="s">
        <v>950</v>
      </c>
      <c r="E363" s="96" t="s">
        <v>2717</v>
      </c>
    </row>
    <row r="364" spans="1:5" ht="15" x14ac:dyDescent="0.25">
      <c r="A364" s="68" t="s">
        <v>1619</v>
      </c>
      <c r="B364" t="s">
        <v>634</v>
      </c>
      <c r="C364" t="s">
        <v>588</v>
      </c>
      <c r="D364" t="s">
        <v>2516</v>
      </c>
      <c r="E364" s="96" t="s">
        <v>2687</v>
      </c>
    </row>
    <row r="365" spans="1:5" ht="15" x14ac:dyDescent="0.25">
      <c r="A365" s="68" t="s">
        <v>1620</v>
      </c>
      <c r="B365" t="s">
        <v>635</v>
      </c>
      <c r="C365" t="s">
        <v>588</v>
      </c>
      <c r="D365" t="s">
        <v>635</v>
      </c>
      <c r="E365" s="96" t="s">
        <v>2687</v>
      </c>
    </row>
    <row r="366" spans="1:5" ht="15" x14ac:dyDescent="0.25">
      <c r="A366" s="68" t="s">
        <v>1621</v>
      </c>
      <c r="B366" t="s">
        <v>2325</v>
      </c>
      <c r="C366" t="s">
        <v>2434</v>
      </c>
      <c r="D366" t="s">
        <v>2509</v>
      </c>
      <c r="E366" s="96" t="s">
        <v>2687</v>
      </c>
    </row>
    <row r="367" spans="1:5" ht="15" x14ac:dyDescent="0.25">
      <c r="A367" s="68" t="s">
        <v>1910</v>
      </c>
      <c r="B367" t="s">
        <v>856</v>
      </c>
      <c r="C367" t="s">
        <v>856</v>
      </c>
      <c r="D367" t="s">
        <v>856</v>
      </c>
      <c r="E367" s="96" t="s">
        <v>2703</v>
      </c>
    </row>
    <row r="368" spans="1:5" ht="15" x14ac:dyDescent="0.25">
      <c r="A368" s="68" t="s">
        <v>1030</v>
      </c>
      <c r="B368" t="s">
        <v>212</v>
      </c>
      <c r="C368" t="s">
        <v>2478</v>
      </c>
      <c r="D368" t="s">
        <v>212</v>
      </c>
      <c r="E368" s="96" t="s">
        <v>2712</v>
      </c>
    </row>
    <row r="369" spans="1:5" ht="15" x14ac:dyDescent="0.25">
      <c r="A369" s="68" t="s">
        <v>1818</v>
      </c>
      <c r="B369" t="s">
        <v>791</v>
      </c>
      <c r="C369" t="s">
        <v>2436</v>
      </c>
      <c r="D369" t="s">
        <v>641</v>
      </c>
      <c r="E369" s="96" t="s">
        <v>2690</v>
      </c>
    </row>
    <row r="370" spans="1:5" ht="15" x14ac:dyDescent="0.25">
      <c r="A370" s="68" t="s">
        <v>1999</v>
      </c>
      <c r="B370" t="s">
        <v>924</v>
      </c>
      <c r="C370" t="s">
        <v>2171</v>
      </c>
      <c r="D370" t="s">
        <v>924</v>
      </c>
      <c r="E370" s="96" t="s">
        <v>2686</v>
      </c>
    </row>
    <row r="371" spans="1:5" ht="15" x14ac:dyDescent="0.25">
      <c r="A371" s="68" t="s">
        <v>1566</v>
      </c>
      <c r="B371" t="s">
        <v>598</v>
      </c>
      <c r="C371" t="s">
        <v>588</v>
      </c>
      <c r="D371" t="s">
        <v>598</v>
      </c>
      <c r="E371" s="96" t="s">
        <v>2684</v>
      </c>
    </row>
    <row r="372" spans="1:5" ht="15" x14ac:dyDescent="0.25">
      <c r="A372" s="68" t="s">
        <v>1567</v>
      </c>
      <c r="B372" t="s">
        <v>599</v>
      </c>
      <c r="C372" t="s">
        <v>588</v>
      </c>
      <c r="D372" t="s">
        <v>599</v>
      </c>
      <c r="E372" s="96" t="s">
        <v>2684</v>
      </c>
    </row>
    <row r="373" spans="1:5" ht="15" x14ac:dyDescent="0.25">
      <c r="A373" s="68" t="s">
        <v>1422</v>
      </c>
      <c r="B373" t="s">
        <v>2322</v>
      </c>
      <c r="C373" t="s">
        <v>2493</v>
      </c>
      <c r="D373" t="s">
        <v>2513</v>
      </c>
      <c r="E373" s="96" t="s">
        <v>2718</v>
      </c>
    </row>
    <row r="374" spans="1:5" ht="15" x14ac:dyDescent="0.25">
      <c r="A374" s="68" t="s">
        <v>1098</v>
      </c>
      <c r="B374" t="s">
        <v>247</v>
      </c>
      <c r="C374" t="s">
        <v>2072</v>
      </c>
      <c r="D374" t="s">
        <v>247</v>
      </c>
      <c r="E374" s="96" t="s">
        <v>2683</v>
      </c>
    </row>
    <row r="375" spans="1:5" ht="15" x14ac:dyDescent="0.25">
      <c r="A375" s="68" t="s">
        <v>979</v>
      </c>
      <c r="B375" t="s">
        <v>169</v>
      </c>
      <c r="C375" t="s">
        <v>169</v>
      </c>
      <c r="D375" t="s">
        <v>169</v>
      </c>
      <c r="E375" s="96" t="s">
        <v>2710</v>
      </c>
    </row>
    <row r="376" spans="1:5" ht="15" x14ac:dyDescent="0.25">
      <c r="A376" s="68" t="s">
        <v>1099</v>
      </c>
      <c r="B376" t="s">
        <v>239</v>
      </c>
      <c r="C376" t="s">
        <v>243</v>
      </c>
      <c r="D376" t="s">
        <v>239</v>
      </c>
      <c r="E376" s="96" t="s">
        <v>2683</v>
      </c>
    </row>
    <row r="377" spans="1:5" ht="15" x14ac:dyDescent="0.25">
      <c r="A377" s="68" t="s">
        <v>1423</v>
      </c>
      <c r="B377" t="s">
        <v>2326</v>
      </c>
      <c r="C377" t="s">
        <v>2493</v>
      </c>
      <c r="D377" t="s">
        <v>2517</v>
      </c>
      <c r="E377" s="96" t="s">
        <v>2718</v>
      </c>
    </row>
    <row r="378" spans="1:5" ht="15" x14ac:dyDescent="0.25">
      <c r="A378" s="68" t="s">
        <v>1197</v>
      </c>
      <c r="B378" t="s">
        <v>327</v>
      </c>
      <c r="C378" t="s">
        <v>2084</v>
      </c>
      <c r="D378" t="s">
        <v>327</v>
      </c>
      <c r="E378" s="96" t="s">
        <v>2700</v>
      </c>
    </row>
    <row r="379" spans="1:5" ht="15" x14ac:dyDescent="0.25">
      <c r="A379" s="68" t="s">
        <v>1678</v>
      </c>
      <c r="B379" t="s">
        <v>683</v>
      </c>
      <c r="C379" t="s">
        <v>597</v>
      </c>
      <c r="D379" t="s">
        <v>683</v>
      </c>
      <c r="E379" s="96" t="s">
        <v>2692</v>
      </c>
    </row>
    <row r="380" spans="1:5" ht="15" x14ac:dyDescent="0.25">
      <c r="A380" s="68" t="s">
        <v>1751</v>
      </c>
      <c r="B380" t="s">
        <v>742</v>
      </c>
      <c r="C380" t="s">
        <v>2518</v>
      </c>
      <c r="D380" t="s">
        <v>742</v>
      </c>
      <c r="E380" s="96" t="s">
        <v>2696</v>
      </c>
    </row>
    <row r="381" spans="1:5" ht="15" x14ac:dyDescent="0.25">
      <c r="A381" s="68" t="s">
        <v>1593</v>
      </c>
      <c r="B381" t="s">
        <v>617</v>
      </c>
      <c r="C381" t="s">
        <v>2449</v>
      </c>
      <c r="D381" t="s">
        <v>617</v>
      </c>
      <c r="E381" s="96" t="s">
        <v>2699</v>
      </c>
    </row>
    <row r="382" spans="1:5" ht="15" x14ac:dyDescent="0.25">
      <c r="A382" s="68" t="s">
        <v>1338</v>
      </c>
      <c r="B382" t="s">
        <v>435</v>
      </c>
      <c r="C382" t="s">
        <v>435</v>
      </c>
      <c r="D382" t="s">
        <v>435</v>
      </c>
      <c r="E382" s="96" t="s">
        <v>2691</v>
      </c>
    </row>
    <row r="383" spans="1:5" ht="15" x14ac:dyDescent="0.25">
      <c r="A383" s="68" t="s">
        <v>1911</v>
      </c>
      <c r="B383" t="s">
        <v>857</v>
      </c>
      <c r="C383" t="s">
        <v>857</v>
      </c>
      <c r="D383" t="s">
        <v>857</v>
      </c>
      <c r="E383" s="96" t="s">
        <v>2703</v>
      </c>
    </row>
    <row r="384" spans="1:5" ht="15" x14ac:dyDescent="0.25">
      <c r="A384" s="68" t="s">
        <v>1819</v>
      </c>
      <c r="B384" t="s">
        <v>2327</v>
      </c>
      <c r="C384" t="s">
        <v>914</v>
      </c>
      <c r="D384" t="s">
        <v>2519</v>
      </c>
      <c r="E384" s="96" t="s">
        <v>2690</v>
      </c>
    </row>
    <row r="385" spans="1:5" ht="15" x14ac:dyDescent="0.25">
      <c r="A385" s="68" t="s">
        <v>1124</v>
      </c>
      <c r="B385" t="s">
        <v>269</v>
      </c>
      <c r="C385" t="s">
        <v>2438</v>
      </c>
      <c r="D385" t="s">
        <v>269</v>
      </c>
      <c r="E385" s="96" t="s">
        <v>2697</v>
      </c>
    </row>
    <row r="386" spans="1:5" ht="15" x14ac:dyDescent="0.25">
      <c r="A386" s="68" t="s">
        <v>1456</v>
      </c>
      <c r="B386" t="s">
        <v>515</v>
      </c>
      <c r="C386" t="s">
        <v>700</v>
      </c>
      <c r="D386" t="s">
        <v>515</v>
      </c>
      <c r="E386" s="96" t="s">
        <v>2713</v>
      </c>
    </row>
    <row r="387" spans="1:5" ht="15" x14ac:dyDescent="0.25">
      <c r="A387" s="68" t="s">
        <v>1457</v>
      </c>
      <c r="B387" t="s">
        <v>204</v>
      </c>
      <c r="C387" t="s">
        <v>850</v>
      </c>
      <c r="D387" t="s">
        <v>204</v>
      </c>
      <c r="E387" s="96" t="s">
        <v>2713</v>
      </c>
    </row>
    <row r="388" spans="1:5" ht="15" x14ac:dyDescent="0.25">
      <c r="A388" s="68" t="s">
        <v>1424</v>
      </c>
      <c r="B388" t="s">
        <v>495</v>
      </c>
      <c r="C388" t="s">
        <v>2483</v>
      </c>
      <c r="D388" t="s">
        <v>2116</v>
      </c>
      <c r="E388" s="96" t="s">
        <v>2718</v>
      </c>
    </row>
    <row r="389" spans="1:5" ht="15" x14ac:dyDescent="0.25">
      <c r="A389" s="68" t="s">
        <v>1484</v>
      </c>
      <c r="B389" t="s">
        <v>538</v>
      </c>
      <c r="C389" t="s">
        <v>936</v>
      </c>
      <c r="D389" t="s">
        <v>538</v>
      </c>
      <c r="E389" s="96" t="s">
        <v>2714</v>
      </c>
    </row>
    <row r="390" spans="1:5" ht="15" x14ac:dyDescent="0.25">
      <c r="A390" s="68" t="s">
        <v>1514</v>
      </c>
      <c r="B390" t="s">
        <v>558</v>
      </c>
      <c r="C390" t="s">
        <v>2123</v>
      </c>
      <c r="D390" t="s">
        <v>558</v>
      </c>
      <c r="E390" s="96" t="s">
        <v>2716</v>
      </c>
    </row>
    <row r="391" spans="1:5" ht="15" x14ac:dyDescent="0.25">
      <c r="A391" s="68" t="s">
        <v>1537</v>
      </c>
      <c r="B391" t="s">
        <v>577</v>
      </c>
      <c r="C391" t="s">
        <v>2074</v>
      </c>
      <c r="D391" t="s">
        <v>577</v>
      </c>
      <c r="E391" s="96" t="s">
        <v>2720</v>
      </c>
    </row>
    <row r="392" spans="1:5" ht="15" x14ac:dyDescent="0.25">
      <c r="A392" s="68" t="s">
        <v>1515</v>
      </c>
      <c r="B392" t="s">
        <v>559</v>
      </c>
      <c r="C392" t="s">
        <v>557</v>
      </c>
      <c r="D392" t="s">
        <v>559</v>
      </c>
      <c r="E392" s="96" t="s">
        <v>2716</v>
      </c>
    </row>
    <row r="393" spans="1:5" ht="15" x14ac:dyDescent="0.25">
      <c r="A393" s="68" t="s">
        <v>2000</v>
      </c>
      <c r="B393" t="s">
        <v>925</v>
      </c>
      <c r="C393" t="s">
        <v>311</v>
      </c>
      <c r="D393" t="s">
        <v>925</v>
      </c>
      <c r="E393" s="96" t="s">
        <v>2686</v>
      </c>
    </row>
    <row r="394" spans="1:5" ht="15" x14ac:dyDescent="0.25">
      <c r="A394" s="68" t="s">
        <v>1297</v>
      </c>
      <c r="B394" t="s">
        <v>402</v>
      </c>
      <c r="C394" t="s">
        <v>2098</v>
      </c>
      <c r="D394" t="s">
        <v>402</v>
      </c>
      <c r="E394" s="96" t="s">
        <v>2688</v>
      </c>
    </row>
    <row r="395" spans="1:5" ht="15" x14ac:dyDescent="0.25">
      <c r="A395" s="68" t="s">
        <v>1912</v>
      </c>
      <c r="B395" t="s">
        <v>858</v>
      </c>
      <c r="C395" t="s">
        <v>2161</v>
      </c>
      <c r="D395" t="s">
        <v>858</v>
      </c>
      <c r="E395" s="96" t="s">
        <v>2703</v>
      </c>
    </row>
    <row r="396" spans="1:5" ht="15" x14ac:dyDescent="0.25">
      <c r="A396" s="68" t="s">
        <v>1031</v>
      </c>
      <c r="B396" t="s">
        <v>2328</v>
      </c>
      <c r="C396" t="s">
        <v>2066</v>
      </c>
      <c r="D396" t="s">
        <v>2520</v>
      </c>
      <c r="E396" s="96" t="s">
        <v>2712</v>
      </c>
    </row>
    <row r="397" spans="1:5" ht="15" x14ac:dyDescent="0.25">
      <c r="A397" s="68" t="s">
        <v>1125</v>
      </c>
      <c r="B397" t="s">
        <v>2329</v>
      </c>
      <c r="C397" t="s">
        <v>257</v>
      </c>
      <c r="D397" t="s">
        <v>2521</v>
      </c>
      <c r="E397" s="96" t="s">
        <v>2697</v>
      </c>
    </row>
    <row r="398" spans="1:5" ht="15" x14ac:dyDescent="0.25">
      <c r="A398" s="68" t="s">
        <v>1679</v>
      </c>
      <c r="B398" t="s">
        <v>2325</v>
      </c>
      <c r="C398" t="s">
        <v>677</v>
      </c>
      <c r="D398" t="s">
        <v>2643</v>
      </c>
      <c r="E398" s="96" t="s">
        <v>2692</v>
      </c>
    </row>
    <row r="399" spans="1:5" ht="15" x14ac:dyDescent="0.25">
      <c r="A399" s="68" t="s">
        <v>1913</v>
      </c>
      <c r="B399" t="s">
        <v>859</v>
      </c>
      <c r="C399" t="s">
        <v>2163</v>
      </c>
      <c r="D399" t="s">
        <v>859</v>
      </c>
      <c r="E399" s="96" t="s">
        <v>2703</v>
      </c>
    </row>
    <row r="400" spans="1:5" ht="15" x14ac:dyDescent="0.25">
      <c r="A400" s="68" t="s">
        <v>1883</v>
      </c>
      <c r="B400" t="s">
        <v>499</v>
      </c>
      <c r="C400" t="s">
        <v>2450</v>
      </c>
      <c r="D400" t="s">
        <v>499</v>
      </c>
      <c r="E400" s="96" t="s">
        <v>2689</v>
      </c>
    </row>
    <row r="401" spans="1:5" ht="15" x14ac:dyDescent="0.25">
      <c r="A401" s="68" t="s">
        <v>1914</v>
      </c>
      <c r="B401" t="s">
        <v>860</v>
      </c>
      <c r="C401" t="s">
        <v>857</v>
      </c>
      <c r="D401" t="s">
        <v>860</v>
      </c>
      <c r="E401" s="96" t="s">
        <v>2703</v>
      </c>
    </row>
    <row r="402" spans="1:5" ht="15" x14ac:dyDescent="0.25">
      <c r="A402" s="68" t="s">
        <v>2001</v>
      </c>
      <c r="B402" t="s">
        <v>926</v>
      </c>
      <c r="C402" t="s">
        <v>846</v>
      </c>
      <c r="D402" t="s">
        <v>2644</v>
      </c>
      <c r="E402" s="96" t="s">
        <v>2686</v>
      </c>
    </row>
    <row r="403" spans="1:5" ht="15" x14ac:dyDescent="0.25">
      <c r="A403" s="68" t="s">
        <v>1915</v>
      </c>
      <c r="B403" t="s">
        <v>861</v>
      </c>
      <c r="C403" t="s">
        <v>2121</v>
      </c>
      <c r="D403" t="s">
        <v>2164</v>
      </c>
      <c r="E403" s="96" t="s">
        <v>2703</v>
      </c>
    </row>
    <row r="404" spans="1:5" ht="15" x14ac:dyDescent="0.25">
      <c r="A404" s="68" t="s">
        <v>2037</v>
      </c>
      <c r="B404" t="s">
        <v>951</v>
      </c>
      <c r="C404" t="s">
        <v>951</v>
      </c>
      <c r="D404" t="s">
        <v>951</v>
      </c>
      <c r="E404" s="96" t="s">
        <v>2717</v>
      </c>
    </row>
    <row r="405" spans="1:5" ht="15" x14ac:dyDescent="0.25">
      <c r="A405" s="68" t="s">
        <v>1516</v>
      </c>
      <c r="B405" t="s">
        <v>2330</v>
      </c>
      <c r="C405" t="s">
        <v>548</v>
      </c>
      <c r="D405" t="s">
        <v>2522</v>
      </c>
      <c r="E405" s="96" t="s">
        <v>2716</v>
      </c>
    </row>
    <row r="406" spans="1:5" ht="15" x14ac:dyDescent="0.25">
      <c r="A406" s="68" t="s">
        <v>1458</v>
      </c>
      <c r="B406" t="s">
        <v>516</v>
      </c>
      <c r="C406" t="s">
        <v>850</v>
      </c>
      <c r="D406" t="s">
        <v>516</v>
      </c>
      <c r="E406" s="96" t="s">
        <v>2713</v>
      </c>
    </row>
    <row r="407" spans="1:5" ht="15" x14ac:dyDescent="0.25">
      <c r="A407" s="68" t="s">
        <v>1459</v>
      </c>
      <c r="B407" t="s">
        <v>517</v>
      </c>
      <c r="C407" t="s">
        <v>850</v>
      </c>
      <c r="D407" t="s">
        <v>517</v>
      </c>
      <c r="E407" s="96" t="s">
        <v>2713</v>
      </c>
    </row>
    <row r="408" spans="1:5" ht="15" x14ac:dyDescent="0.25">
      <c r="A408" s="68" t="s">
        <v>1126</v>
      </c>
      <c r="B408" t="s">
        <v>270</v>
      </c>
      <c r="C408" t="s">
        <v>2475</v>
      </c>
      <c r="D408" t="s">
        <v>270</v>
      </c>
      <c r="E408" s="96" t="s">
        <v>2697</v>
      </c>
    </row>
    <row r="409" spans="1:5" ht="15" x14ac:dyDescent="0.25">
      <c r="A409" s="68" t="s">
        <v>1252</v>
      </c>
      <c r="B409" t="s">
        <v>366</v>
      </c>
      <c r="C409" t="s">
        <v>366</v>
      </c>
      <c r="D409" t="s">
        <v>366</v>
      </c>
      <c r="E409" s="96" t="s">
        <v>2715</v>
      </c>
    </row>
    <row r="410" spans="1:5" ht="15" x14ac:dyDescent="0.25">
      <c r="A410" s="68" t="s">
        <v>1198</v>
      </c>
      <c r="B410" t="s">
        <v>328</v>
      </c>
      <c r="C410" t="s">
        <v>2083</v>
      </c>
      <c r="D410" t="s">
        <v>328</v>
      </c>
      <c r="E410" s="96" t="s">
        <v>2700</v>
      </c>
    </row>
    <row r="411" spans="1:5" ht="15" x14ac:dyDescent="0.25">
      <c r="A411" s="68" t="s">
        <v>1178</v>
      </c>
      <c r="B411" t="s">
        <v>312</v>
      </c>
      <c r="C411" t="s">
        <v>2080</v>
      </c>
      <c r="D411" t="s">
        <v>2198</v>
      </c>
      <c r="E411" s="96" t="s">
        <v>2685</v>
      </c>
    </row>
    <row r="412" spans="1:5" ht="15" x14ac:dyDescent="0.25">
      <c r="A412" s="68" t="s">
        <v>1179</v>
      </c>
      <c r="B412" t="s">
        <v>313</v>
      </c>
      <c r="C412" t="s">
        <v>2080</v>
      </c>
      <c r="D412" t="s">
        <v>313</v>
      </c>
      <c r="E412" s="96" t="s">
        <v>2685</v>
      </c>
    </row>
    <row r="413" spans="1:5" ht="15" x14ac:dyDescent="0.25">
      <c r="A413" s="68" t="s">
        <v>1277</v>
      </c>
      <c r="B413" t="s">
        <v>385</v>
      </c>
      <c r="C413" t="s">
        <v>2495</v>
      </c>
      <c r="D413" t="s">
        <v>385</v>
      </c>
      <c r="E413" s="96" t="s">
        <v>2695</v>
      </c>
    </row>
    <row r="414" spans="1:5" ht="15" x14ac:dyDescent="0.25">
      <c r="A414" s="68" t="s">
        <v>1180</v>
      </c>
      <c r="B414" t="s">
        <v>314</v>
      </c>
      <c r="C414" t="s">
        <v>302</v>
      </c>
      <c r="D414" t="s">
        <v>2523</v>
      </c>
      <c r="E414" s="96" t="s">
        <v>2685</v>
      </c>
    </row>
    <row r="415" spans="1:5" ht="15" x14ac:dyDescent="0.25">
      <c r="A415" s="68" t="s">
        <v>1199</v>
      </c>
      <c r="B415" t="s">
        <v>329</v>
      </c>
      <c r="C415" t="s">
        <v>2453</v>
      </c>
      <c r="D415" t="s">
        <v>329</v>
      </c>
      <c r="E415" s="96" t="s">
        <v>2700</v>
      </c>
    </row>
    <row r="416" spans="1:5" ht="15" x14ac:dyDescent="0.25">
      <c r="A416" s="68" t="s">
        <v>1232</v>
      </c>
      <c r="B416" t="s">
        <v>350</v>
      </c>
      <c r="C416" t="s">
        <v>2092</v>
      </c>
      <c r="D416" t="s">
        <v>350</v>
      </c>
      <c r="E416" s="96" t="s">
        <v>2706</v>
      </c>
    </row>
    <row r="417" spans="1:5" ht="15" x14ac:dyDescent="0.25">
      <c r="A417" s="68" t="s">
        <v>1233</v>
      </c>
      <c r="B417" t="s">
        <v>351</v>
      </c>
      <c r="C417" t="s">
        <v>2092</v>
      </c>
      <c r="D417" t="s">
        <v>351</v>
      </c>
      <c r="E417" s="96" t="s">
        <v>2706</v>
      </c>
    </row>
    <row r="418" spans="1:5" ht="15" x14ac:dyDescent="0.25">
      <c r="A418" s="68" t="s">
        <v>1136</v>
      </c>
      <c r="B418" t="s">
        <v>279</v>
      </c>
      <c r="C418" t="s">
        <v>2057</v>
      </c>
      <c r="D418" t="s">
        <v>279</v>
      </c>
      <c r="E418" s="96" t="s">
        <v>2709</v>
      </c>
    </row>
    <row r="419" spans="1:5" ht="15" x14ac:dyDescent="0.25">
      <c r="A419" s="68" t="s">
        <v>1137</v>
      </c>
      <c r="B419" t="s">
        <v>280</v>
      </c>
      <c r="C419" t="s">
        <v>2057</v>
      </c>
      <c r="D419" t="s">
        <v>280</v>
      </c>
      <c r="E419" s="96" t="s">
        <v>2709</v>
      </c>
    </row>
    <row r="420" spans="1:5" ht="15" x14ac:dyDescent="0.25">
      <c r="A420" s="68" t="s">
        <v>1594</v>
      </c>
      <c r="B420" t="s">
        <v>618</v>
      </c>
      <c r="C420" t="s">
        <v>614</v>
      </c>
      <c r="D420" t="s">
        <v>618</v>
      </c>
      <c r="E420" s="96" t="s">
        <v>2699</v>
      </c>
    </row>
    <row r="421" spans="1:5" ht="15" x14ac:dyDescent="0.25">
      <c r="A421" s="68" t="s">
        <v>1595</v>
      </c>
      <c r="B421" t="s">
        <v>619</v>
      </c>
      <c r="C421" t="s">
        <v>614</v>
      </c>
      <c r="D421" t="s">
        <v>619</v>
      </c>
      <c r="E421" s="96" t="s">
        <v>2699</v>
      </c>
    </row>
    <row r="422" spans="1:5" ht="15" x14ac:dyDescent="0.25">
      <c r="A422" s="68" t="s">
        <v>1298</v>
      </c>
      <c r="B422" t="s">
        <v>403</v>
      </c>
      <c r="C422" t="s">
        <v>396</v>
      </c>
      <c r="D422" t="s">
        <v>392</v>
      </c>
      <c r="E422" s="96" t="s">
        <v>2688</v>
      </c>
    </row>
    <row r="423" spans="1:5" ht="15" x14ac:dyDescent="0.25">
      <c r="A423" s="68" t="s">
        <v>1278</v>
      </c>
      <c r="B423" t="s">
        <v>386</v>
      </c>
      <c r="C423" t="s">
        <v>381</v>
      </c>
      <c r="D423" t="s">
        <v>386</v>
      </c>
      <c r="E423" s="96" t="s">
        <v>2695</v>
      </c>
    </row>
    <row r="424" spans="1:5" ht="15" x14ac:dyDescent="0.25">
      <c r="A424" s="68" t="s">
        <v>1127</v>
      </c>
      <c r="B424" t="s">
        <v>271</v>
      </c>
      <c r="C424" t="s">
        <v>257</v>
      </c>
      <c r="D424" t="s">
        <v>2524</v>
      </c>
      <c r="E424" s="96" t="s">
        <v>2697</v>
      </c>
    </row>
    <row r="425" spans="1:5" ht="15" x14ac:dyDescent="0.25">
      <c r="A425" s="68" t="s">
        <v>1720</v>
      </c>
      <c r="B425" t="s">
        <v>716</v>
      </c>
      <c r="C425" t="s">
        <v>257</v>
      </c>
      <c r="D425" t="s">
        <v>716</v>
      </c>
      <c r="E425" s="96" t="s">
        <v>2719</v>
      </c>
    </row>
    <row r="426" spans="1:5" ht="15" x14ac:dyDescent="0.25">
      <c r="A426" s="68" t="s">
        <v>1538</v>
      </c>
      <c r="B426" t="s">
        <v>2331</v>
      </c>
      <c r="C426" t="s">
        <v>243</v>
      </c>
      <c r="D426" t="s">
        <v>2645</v>
      </c>
      <c r="E426" s="96" t="s">
        <v>2720</v>
      </c>
    </row>
    <row r="427" spans="1:5" ht="15" x14ac:dyDescent="0.25">
      <c r="A427" s="68" t="s">
        <v>1539</v>
      </c>
      <c r="B427" t="s">
        <v>2332</v>
      </c>
      <c r="C427" t="s">
        <v>243</v>
      </c>
      <c r="D427" t="s">
        <v>2525</v>
      </c>
      <c r="E427" s="96" t="s">
        <v>2720</v>
      </c>
    </row>
    <row r="428" spans="1:5" ht="15" x14ac:dyDescent="0.25">
      <c r="A428" s="68" t="s">
        <v>1425</v>
      </c>
      <c r="B428" t="s">
        <v>2333</v>
      </c>
      <c r="C428" t="s">
        <v>2113</v>
      </c>
      <c r="D428" t="s">
        <v>2117</v>
      </c>
      <c r="E428" s="96" t="s">
        <v>2718</v>
      </c>
    </row>
    <row r="429" spans="1:5" ht="15" x14ac:dyDescent="0.25">
      <c r="A429" s="68" t="s">
        <v>1100</v>
      </c>
      <c r="B429" t="s">
        <v>248</v>
      </c>
      <c r="C429" t="s">
        <v>2073</v>
      </c>
      <c r="D429" t="s">
        <v>248</v>
      </c>
      <c r="E429" s="96" t="s">
        <v>2683</v>
      </c>
    </row>
    <row r="430" spans="1:5" ht="15" x14ac:dyDescent="0.25">
      <c r="A430" s="68" t="s">
        <v>1279</v>
      </c>
      <c r="B430" t="s">
        <v>2334</v>
      </c>
      <c r="C430" t="s">
        <v>2446</v>
      </c>
      <c r="D430" t="s">
        <v>2526</v>
      </c>
      <c r="E430" s="96" t="s">
        <v>2695</v>
      </c>
    </row>
    <row r="431" spans="1:5" ht="15" x14ac:dyDescent="0.25">
      <c r="A431" s="68" t="s">
        <v>1299</v>
      </c>
      <c r="B431" t="s">
        <v>404</v>
      </c>
      <c r="C431" t="s">
        <v>2096</v>
      </c>
      <c r="D431" t="s">
        <v>404</v>
      </c>
      <c r="E431" s="96" t="s">
        <v>2688</v>
      </c>
    </row>
    <row r="432" spans="1:5" ht="15" x14ac:dyDescent="0.25">
      <c r="A432" s="68" t="s">
        <v>1138</v>
      </c>
      <c r="B432" t="s">
        <v>281</v>
      </c>
      <c r="C432" t="s">
        <v>2460</v>
      </c>
      <c r="D432" t="s">
        <v>281</v>
      </c>
      <c r="E432" s="96" t="s">
        <v>2709</v>
      </c>
    </row>
    <row r="433" spans="1:5" ht="15" x14ac:dyDescent="0.25">
      <c r="A433" s="68" t="s">
        <v>1139</v>
      </c>
      <c r="B433" t="s">
        <v>282</v>
      </c>
      <c r="C433" t="s">
        <v>2460</v>
      </c>
      <c r="D433" t="s">
        <v>282</v>
      </c>
      <c r="E433" s="96" t="s">
        <v>2709</v>
      </c>
    </row>
    <row r="434" spans="1:5" ht="15" x14ac:dyDescent="0.25">
      <c r="A434" s="68" t="s">
        <v>1752</v>
      </c>
      <c r="B434" t="s">
        <v>743</v>
      </c>
      <c r="C434" t="s">
        <v>2143</v>
      </c>
      <c r="D434" t="s">
        <v>2199</v>
      </c>
      <c r="E434" s="96" t="s">
        <v>2696</v>
      </c>
    </row>
    <row r="435" spans="1:5" ht="15" x14ac:dyDescent="0.25">
      <c r="A435" s="68" t="s">
        <v>980</v>
      </c>
      <c r="B435" t="s">
        <v>170</v>
      </c>
      <c r="C435" t="s">
        <v>169</v>
      </c>
      <c r="D435" t="s">
        <v>170</v>
      </c>
      <c r="E435" s="96" t="s">
        <v>2710</v>
      </c>
    </row>
    <row r="436" spans="1:5" ht="15" x14ac:dyDescent="0.25">
      <c r="A436" s="68" t="s">
        <v>1005</v>
      </c>
      <c r="B436" t="s">
        <v>193</v>
      </c>
      <c r="C436" t="s">
        <v>169</v>
      </c>
      <c r="D436" t="s">
        <v>2646</v>
      </c>
      <c r="E436" s="96" t="s">
        <v>2707</v>
      </c>
    </row>
    <row r="437" spans="1:5" ht="15" x14ac:dyDescent="0.25">
      <c r="A437" s="68" t="s">
        <v>1596</v>
      </c>
      <c r="B437" t="s">
        <v>408</v>
      </c>
      <c r="C437" t="s">
        <v>2129</v>
      </c>
      <c r="D437" t="s">
        <v>2647</v>
      </c>
      <c r="E437" s="96" t="s">
        <v>2699</v>
      </c>
    </row>
    <row r="438" spans="1:5" ht="15" x14ac:dyDescent="0.25">
      <c r="A438" s="68" t="s">
        <v>1597</v>
      </c>
      <c r="B438" t="s">
        <v>620</v>
      </c>
      <c r="C438" t="s">
        <v>2129</v>
      </c>
      <c r="D438" t="s">
        <v>620</v>
      </c>
      <c r="E438" s="96" t="s">
        <v>2699</v>
      </c>
    </row>
    <row r="439" spans="1:5" ht="15" x14ac:dyDescent="0.25">
      <c r="A439" s="68" t="s">
        <v>1753</v>
      </c>
      <c r="B439" t="s">
        <v>744</v>
      </c>
      <c r="C439" t="s">
        <v>2441</v>
      </c>
      <c r="D439" t="s">
        <v>744</v>
      </c>
      <c r="E439" s="96" t="s">
        <v>2696</v>
      </c>
    </row>
    <row r="440" spans="1:5" ht="15" x14ac:dyDescent="0.25">
      <c r="A440" s="68" t="s">
        <v>1362</v>
      </c>
      <c r="B440" t="s">
        <v>452</v>
      </c>
      <c r="C440" t="s">
        <v>447</v>
      </c>
      <c r="D440" t="s">
        <v>452</v>
      </c>
      <c r="E440" s="96" t="s">
        <v>2708</v>
      </c>
    </row>
    <row r="441" spans="1:5" ht="15" x14ac:dyDescent="0.25">
      <c r="A441" s="68" t="s">
        <v>1363</v>
      </c>
      <c r="B441" t="s">
        <v>453</v>
      </c>
      <c r="C441" t="s">
        <v>447</v>
      </c>
      <c r="D441" t="s">
        <v>453</v>
      </c>
      <c r="E441" s="96" t="s">
        <v>2708</v>
      </c>
    </row>
    <row r="442" spans="1:5" ht="15" x14ac:dyDescent="0.25">
      <c r="A442" s="68" t="s">
        <v>1517</v>
      </c>
      <c r="B442" t="s">
        <v>560</v>
      </c>
      <c r="C442" t="s">
        <v>560</v>
      </c>
      <c r="D442" t="s">
        <v>560</v>
      </c>
      <c r="E442" s="96" t="s">
        <v>2716</v>
      </c>
    </row>
    <row r="443" spans="1:5" ht="15" x14ac:dyDescent="0.25">
      <c r="A443" s="68" t="s">
        <v>1364</v>
      </c>
      <c r="B443" t="s">
        <v>454</v>
      </c>
      <c r="C443" t="s">
        <v>2458</v>
      </c>
      <c r="D443" t="s">
        <v>454</v>
      </c>
      <c r="E443" s="96" t="s">
        <v>2708</v>
      </c>
    </row>
    <row r="444" spans="1:5" ht="15" x14ac:dyDescent="0.25">
      <c r="A444" s="68" t="s">
        <v>1518</v>
      </c>
      <c r="B444" t="s">
        <v>561</v>
      </c>
      <c r="C444" t="s">
        <v>561</v>
      </c>
      <c r="D444" t="s">
        <v>561</v>
      </c>
      <c r="E444" s="96" t="s">
        <v>2716</v>
      </c>
    </row>
    <row r="445" spans="1:5" ht="15" x14ac:dyDescent="0.25">
      <c r="A445" s="68" t="s">
        <v>1851</v>
      </c>
      <c r="B445" t="s">
        <v>816</v>
      </c>
      <c r="C445" t="s">
        <v>630</v>
      </c>
      <c r="D445" t="s">
        <v>816</v>
      </c>
      <c r="E445" s="96" t="s">
        <v>2698</v>
      </c>
    </row>
    <row r="446" spans="1:5" ht="15" x14ac:dyDescent="0.25">
      <c r="A446" s="68" t="s">
        <v>1426</v>
      </c>
      <c r="B446" t="s">
        <v>2335</v>
      </c>
      <c r="C446" t="s">
        <v>2493</v>
      </c>
      <c r="D446" t="s">
        <v>2527</v>
      </c>
      <c r="E446" s="96" t="s">
        <v>2718</v>
      </c>
    </row>
    <row r="447" spans="1:5" ht="15" x14ac:dyDescent="0.25">
      <c r="A447" s="68" t="s">
        <v>1140</v>
      </c>
      <c r="B447" t="s">
        <v>283</v>
      </c>
      <c r="C447" t="s">
        <v>2493</v>
      </c>
      <c r="D447" t="s">
        <v>2200</v>
      </c>
      <c r="E447" s="96" t="s">
        <v>2709</v>
      </c>
    </row>
    <row r="448" spans="1:5" ht="15" x14ac:dyDescent="0.25">
      <c r="A448" s="68" t="s">
        <v>2038</v>
      </c>
      <c r="B448" t="s">
        <v>952</v>
      </c>
      <c r="C448" t="s">
        <v>952</v>
      </c>
      <c r="D448" t="s">
        <v>952</v>
      </c>
      <c r="E448" s="96" t="s">
        <v>2717</v>
      </c>
    </row>
    <row r="449" spans="1:5" ht="15" x14ac:dyDescent="0.25">
      <c r="A449" s="68" t="s">
        <v>1884</v>
      </c>
      <c r="B449" t="s">
        <v>839</v>
      </c>
      <c r="C449" t="s">
        <v>2157</v>
      </c>
      <c r="D449" t="s">
        <v>839</v>
      </c>
      <c r="E449" s="96" t="s">
        <v>2689</v>
      </c>
    </row>
    <row r="450" spans="1:5" ht="15" x14ac:dyDescent="0.25">
      <c r="A450" s="68" t="s">
        <v>981</v>
      </c>
      <c r="B450" t="s">
        <v>171</v>
      </c>
      <c r="C450" t="s">
        <v>171</v>
      </c>
      <c r="D450" t="s">
        <v>171</v>
      </c>
      <c r="E450" s="96" t="s">
        <v>2710</v>
      </c>
    </row>
    <row r="451" spans="1:5" ht="15" x14ac:dyDescent="0.25">
      <c r="A451" s="68" t="s">
        <v>1754</v>
      </c>
      <c r="B451" t="s">
        <v>2336</v>
      </c>
      <c r="C451" t="s">
        <v>2518</v>
      </c>
      <c r="D451" t="s">
        <v>2528</v>
      </c>
      <c r="E451" s="96" t="s">
        <v>2696</v>
      </c>
    </row>
    <row r="452" spans="1:5" ht="15" x14ac:dyDescent="0.25">
      <c r="A452" s="68" t="s">
        <v>1755</v>
      </c>
      <c r="B452" t="s">
        <v>2337</v>
      </c>
      <c r="C452" t="s">
        <v>2518</v>
      </c>
      <c r="D452" t="s">
        <v>2529</v>
      </c>
      <c r="E452" s="96" t="s">
        <v>2696</v>
      </c>
    </row>
    <row r="453" spans="1:5" ht="15" x14ac:dyDescent="0.25">
      <c r="A453" s="68" t="s">
        <v>1568</v>
      </c>
      <c r="B453" t="s">
        <v>2338</v>
      </c>
      <c r="C453" t="s">
        <v>588</v>
      </c>
      <c r="D453" t="s">
        <v>2530</v>
      </c>
      <c r="E453" s="96" t="s">
        <v>2684</v>
      </c>
    </row>
    <row r="454" spans="1:5" ht="15" x14ac:dyDescent="0.25">
      <c r="A454" s="68" t="s">
        <v>1569</v>
      </c>
      <c r="B454" t="s">
        <v>311</v>
      </c>
      <c r="C454" t="s">
        <v>588</v>
      </c>
      <c r="D454" t="s">
        <v>311</v>
      </c>
      <c r="E454" s="96" t="s">
        <v>2684</v>
      </c>
    </row>
    <row r="455" spans="1:5" ht="15" x14ac:dyDescent="0.25">
      <c r="A455" s="68" t="s">
        <v>1570</v>
      </c>
      <c r="B455" t="s">
        <v>2339</v>
      </c>
      <c r="C455" t="s">
        <v>588</v>
      </c>
      <c r="D455" t="s">
        <v>493</v>
      </c>
      <c r="E455" s="96" t="s">
        <v>2684</v>
      </c>
    </row>
    <row r="456" spans="1:5" ht="15" x14ac:dyDescent="0.25">
      <c r="A456" s="68" t="s">
        <v>1622</v>
      </c>
      <c r="B456" t="s">
        <v>636</v>
      </c>
      <c r="C456" t="s">
        <v>588</v>
      </c>
      <c r="D456" t="s">
        <v>2133</v>
      </c>
      <c r="E456" s="96" t="s">
        <v>2687</v>
      </c>
    </row>
    <row r="457" spans="1:5" ht="15" x14ac:dyDescent="0.25">
      <c r="A457" s="68" t="s">
        <v>1852</v>
      </c>
      <c r="B457" t="s">
        <v>2340</v>
      </c>
      <c r="C457" t="s">
        <v>2153</v>
      </c>
      <c r="D457" t="s">
        <v>2531</v>
      </c>
      <c r="E457" s="96" t="s">
        <v>2698</v>
      </c>
    </row>
    <row r="458" spans="1:5" ht="15" x14ac:dyDescent="0.25">
      <c r="A458" s="68" t="s">
        <v>1519</v>
      </c>
      <c r="B458" t="s">
        <v>562</v>
      </c>
      <c r="C458" t="s">
        <v>562</v>
      </c>
      <c r="D458" t="s">
        <v>562</v>
      </c>
      <c r="E458" s="96" t="s">
        <v>2716</v>
      </c>
    </row>
    <row r="459" spans="1:5" ht="15" x14ac:dyDescent="0.25">
      <c r="A459" s="68" t="s">
        <v>1916</v>
      </c>
      <c r="B459" t="s">
        <v>862</v>
      </c>
      <c r="C459" t="s">
        <v>2161</v>
      </c>
      <c r="D459" t="s">
        <v>2161</v>
      </c>
      <c r="E459" s="96" t="s">
        <v>2703</v>
      </c>
    </row>
    <row r="460" spans="1:5" ht="15" x14ac:dyDescent="0.25">
      <c r="A460" s="68" t="s">
        <v>1756</v>
      </c>
      <c r="B460" t="s">
        <v>745</v>
      </c>
      <c r="C460" t="s">
        <v>2442</v>
      </c>
      <c r="D460" t="s">
        <v>745</v>
      </c>
      <c r="E460" s="96" t="s">
        <v>2696</v>
      </c>
    </row>
    <row r="461" spans="1:5" ht="15" x14ac:dyDescent="0.25">
      <c r="A461" s="68" t="s">
        <v>1365</v>
      </c>
      <c r="B461" t="s">
        <v>455</v>
      </c>
      <c r="C461" t="s">
        <v>474</v>
      </c>
      <c r="D461" t="s">
        <v>2107</v>
      </c>
      <c r="E461" s="96" t="s">
        <v>2708</v>
      </c>
    </row>
    <row r="462" spans="1:5" ht="15" x14ac:dyDescent="0.25">
      <c r="A462" s="68" t="s">
        <v>1366</v>
      </c>
      <c r="B462" t="s">
        <v>2341</v>
      </c>
      <c r="C462" t="s">
        <v>474</v>
      </c>
      <c r="D462" t="s">
        <v>2532</v>
      </c>
      <c r="E462" s="96" t="s">
        <v>2708</v>
      </c>
    </row>
    <row r="463" spans="1:5" ht="15" x14ac:dyDescent="0.25">
      <c r="A463" s="68" t="s">
        <v>1367</v>
      </c>
      <c r="B463" t="s">
        <v>2342</v>
      </c>
      <c r="C463" t="s">
        <v>474</v>
      </c>
      <c r="D463" t="s">
        <v>2533</v>
      </c>
      <c r="E463" s="96" t="s">
        <v>2708</v>
      </c>
    </row>
    <row r="464" spans="1:5" ht="15" x14ac:dyDescent="0.25">
      <c r="A464" s="68" t="s">
        <v>1368</v>
      </c>
      <c r="B464" t="s">
        <v>456</v>
      </c>
      <c r="C464" t="s">
        <v>2106</v>
      </c>
      <c r="D464" t="s">
        <v>456</v>
      </c>
      <c r="E464" s="96" t="s">
        <v>2708</v>
      </c>
    </row>
    <row r="465" spans="1:5" ht="15" x14ac:dyDescent="0.25">
      <c r="A465" s="68" t="s">
        <v>1643</v>
      </c>
      <c r="B465" t="s">
        <v>654</v>
      </c>
      <c r="C465" t="s">
        <v>2457</v>
      </c>
      <c r="D465" t="s">
        <v>2648</v>
      </c>
      <c r="E465" s="96" t="s">
        <v>2705</v>
      </c>
    </row>
    <row r="466" spans="1:5" ht="15" x14ac:dyDescent="0.25">
      <c r="A466" s="68" t="s">
        <v>1006</v>
      </c>
      <c r="B466" t="s">
        <v>194</v>
      </c>
      <c r="C466" t="s">
        <v>190</v>
      </c>
      <c r="D466" t="s">
        <v>194</v>
      </c>
      <c r="E466" s="96" t="s">
        <v>2707</v>
      </c>
    </row>
    <row r="467" spans="1:5" ht="15" x14ac:dyDescent="0.25">
      <c r="A467" s="68" t="s">
        <v>1700</v>
      </c>
      <c r="B467" t="s">
        <v>698</v>
      </c>
      <c r="C467" t="s">
        <v>695</v>
      </c>
      <c r="D467" t="s">
        <v>698</v>
      </c>
      <c r="E467" s="96" t="s">
        <v>2704</v>
      </c>
    </row>
    <row r="468" spans="1:5" ht="15" x14ac:dyDescent="0.25">
      <c r="A468" s="68" t="s">
        <v>1701</v>
      </c>
      <c r="B468" t="s">
        <v>699</v>
      </c>
      <c r="C468" t="s">
        <v>695</v>
      </c>
      <c r="D468" t="s">
        <v>699</v>
      </c>
      <c r="E468" s="96" t="s">
        <v>2704</v>
      </c>
    </row>
    <row r="469" spans="1:5" ht="15" x14ac:dyDescent="0.25">
      <c r="A469" s="68" t="s">
        <v>1702</v>
      </c>
      <c r="B469" t="s">
        <v>700</v>
      </c>
      <c r="C469" t="s">
        <v>695</v>
      </c>
      <c r="D469" t="s">
        <v>700</v>
      </c>
      <c r="E469" s="96" t="s">
        <v>2704</v>
      </c>
    </row>
    <row r="470" spans="1:5" ht="15" x14ac:dyDescent="0.25">
      <c r="A470" s="68" t="s">
        <v>1703</v>
      </c>
      <c r="B470" t="s">
        <v>701</v>
      </c>
      <c r="C470" t="s">
        <v>695</v>
      </c>
      <c r="D470" t="s">
        <v>701</v>
      </c>
      <c r="E470" s="96" t="s">
        <v>2704</v>
      </c>
    </row>
    <row r="471" spans="1:5" ht="15" x14ac:dyDescent="0.25">
      <c r="A471" s="68" t="s">
        <v>1032</v>
      </c>
      <c r="B471" t="s">
        <v>213</v>
      </c>
      <c r="C471" t="s">
        <v>2478</v>
      </c>
      <c r="D471" t="s">
        <v>213</v>
      </c>
      <c r="E471" s="96" t="s">
        <v>2712</v>
      </c>
    </row>
    <row r="472" spans="1:5" ht="15" x14ac:dyDescent="0.25">
      <c r="A472" s="68" t="s">
        <v>982</v>
      </c>
      <c r="B472" t="s">
        <v>172</v>
      </c>
      <c r="C472" t="s">
        <v>163</v>
      </c>
      <c r="D472" t="s">
        <v>172</v>
      </c>
      <c r="E472" s="96" t="s">
        <v>2710</v>
      </c>
    </row>
    <row r="473" spans="1:5" ht="15" x14ac:dyDescent="0.25">
      <c r="A473" s="68" t="s">
        <v>1007</v>
      </c>
      <c r="B473" t="s">
        <v>2343</v>
      </c>
      <c r="C473" t="s">
        <v>192</v>
      </c>
      <c r="D473" t="s">
        <v>2062</v>
      </c>
      <c r="E473" s="96" t="s">
        <v>2707</v>
      </c>
    </row>
    <row r="474" spans="1:5" ht="15" x14ac:dyDescent="0.25">
      <c r="A474" s="68" t="s">
        <v>1008</v>
      </c>
      <c r="B474" t="s">
        <v>195</v>
      </c>
      <c r="C474" t="s">
        <v>192</v>
      </c>
      <c r="D474" t="s">
        <v>195</v>
      </c>
      <c r="E474" s="96" t="s">
        <v>2707</v>
      </c>
    </row>
    <row r="475" spans="1:5" ht="15" x14ac:dyDescent="0.25">
      <c r="A475" s="68" t="s">
        <v>1820</v>
      </c>
      <c r="B475" t="s">
        <v>792</v>
      </c>
      <c r="C475" t="s">
        <v>2072</v>
      </c>
      <c r="D475" t="s">
        <v>792</v>
      </c>
      <c r="E475" s="96" t="s">
        <v>2690</v>
      </c>
    </row>
    <row r="476" spans="1:5" ht="15" x14ac:dyDescent="0.25">
      <c r="A476" s="68" t="s">
        <v>1821</v>
      </c>
      <c r="B476" t="s">
        <v>546</v>
      </c>
      <c r="C476" t="s">
        <v>2072</v>
      </c>
      <c r="D476" t="s">
        <v>546</v>
      </c>
      <c r="E476" s="96" t="s">
        <v>2690</v>
      </c>
    </row>
    <row r="477" spans="1:5" ht="15" x14ac:dyDescent="0.25">
      <c r="A477" s="68" t="s">
        <v>1540</v>
      </c>
      <c r="B477" t="s">
        <v>578</v>
      </c>
      <c r="C477" t="s">
        <v>2074</v>
      </c>
      <c r="D477" t="s">
        <v>2534</v>
      </c>
      <c r="E477" s="96" t="s">
        <v>2720</v>
      </c>
    </row>
    <row r="478" spans="1:5" ht="15" x14ac:dyDescent="0.25">
      <c r="A478" s="68" t="s">
        <v>1541</v>
      </c>
      <c r="B478" t="s">
        <v>579</v>
      </c>
      <c r="C478" t="s">
        <v>252</v>
      </c>
      <c r="D478" t="s">
        <v>579</v>
      </c>
      <c r="E478" s="96" t="s">
        <v>2720</v>
      </c>
    </row>
    <row r="479" spans="1:5" ht="15" x14ac:dyDescent="0.25">
      <c r="A479" s="68" t="s">
        <v>1721</v>
      </c>
      <c r="B479" t="s">
        <v>717</v>
      </c>
      <c r="C479" t="s">
        <v>940</v>
      </c>
      <c r="D479" t="s">
        <v>940</v>
      </c>
      <c r="E479" s="96" t="s">
        <v>2719</v>
      </c>
    </row>
    <row r="480" spans="1:5" ht="15" x14ac:dyDescent="0.25">
      <c r="A480" s="68" t="s">
        <v>1722</v>
      </c>
      <c r="B480" t="s">
        <v>2344</v>
      </c>
      <c r="C480" t="s">
        <v>940</v>
      </c>
      <c r="D480" t="s">
        <v>2535</v>
      </c>
      <c r="E480" s="96" t="s">
        <v>2719</v>
      </c>
    </row>
    <row r="481" spans="1:5" ht="15" x14ac:dyDescent="0.25">
      <c r="A481" s="68" t="s">
        <v>1723</v>
      </c>
      <c r="B481" t="s">
        <v>2345</v>
      </c>
      <c r="C481" t="s">
        <v>940</v>
      </c>
      <c r="D481" t="s">
        <v>2136</v>
      </c>
      <c r="E481" s="96" t="s">
        <v>2719</v>
      </c>
    </row>
    <row r="482" spans="1:5" ht="15" x14ac:dyDescent="0.25">
      <c r="A482" s="68" t="s">
        <v>1724</v>
      </c>
      <c r="B482" t="s">
        <v>718</v>
      </c>
      <c r="C482" t="s">
        <v>940</v>
      </c>
      <c r="D482" t="s">
        <v>2201</v>
      </c>
      <c r="E482" s="96" t="s">
        <v>2719</v>
      </c>
    </row>
    <row r="483" spans="1:5" ht="15" x14ac:dyDescent="0.25">
      <c r="A483" s="68" t="s">
        <v>1917</v>
      </c>
      <c r="B483" t="s">
        <v>863</v>
      </c>
      <c r="C483" t="s">
        <v>863</v>
      </c>
      <c r="D483" t="s">
        <v>863</v>
      </c>
      <c r="E483" s="96" t="s">
        <v>2703</v>
      </c>
    </row>
    <row r="484" spans="1:5" ht="15" x14ac:dyDescent="0.25">
      <c r="A484" s="68" t="s">
        <v>1680</v>
      </c>
      <c r="B484" t="s">
        <v>2202</v>
      </c>
      <c r="C484" t="s">
        <v>597</v>
      </c>
      <c r="D484" t="s">
        <v>2202</v>
      </c>
      <c r="E484" s="96" t="s">
        <v>2692</v>
      </c>
    </row>
    <row r="485" spans="1:5" ht="15" x14ac:dyDescent="0.25">
      <c r="A485" s="68" t="s">
        <v>1065</v>
      </c>
      <c r="B485" t="s">
        <v>2315</v>
      </c>
      <c r="C485" t="s">
        <v>2436</v>
      </c>
      <c r="D485" t="s">
        <v>2500</v>
      </c>
      <c r="E485" s="96" t="s">
        <v>2693</v>
      </c>
    </row>
    <row r="486" spans="1:5" ht="15" x14ac:dyDescent="0.25">
      <c r="A486" s="68" t="s">
        <v>1066</v>
      </c>
      <c r="B486" t="s">
        <v>225</v>
      </c>
      <c r="C486" t="s">
        <v>2436</v>
      </c>
      <c r="D486" t="s">
        <v>225</v>
      </c>
      <c r="E486" s="96" t="s">
        <v>2693</v>
      </c>
    </row>
    <row r="487" spans="1:5" ht="15" x14ac:dyDescent="0.25">
      <c r="A487" s="68" t="s">
        <v>1067</v>
      </c>
      <c r="B487" t="s">
        <v>226</v>
      </c>
      <c r="C487" t="s">
        <v>2436</v>
      </c>
      <c r="D487" t="s">
        <v>2203</v>
      </c>
      <c r="E487" s="96" t="s">
        <v>2693</v>
      </c>
    </row>
    <row r="488" spans="1:5" ht="15" x14ac:dyDescent="0.25">
      <c r="A488" s="68" t="s">
        <v>1068</v>
      </c>
      <c r="B488" t="s">
        <v>227</v>
      </c>
      <c r="C488" t="s">
        <v>2436</v>
      </c>
      <c r="D488" t="s">
        <v>2204</v>
      </c>
      <c r="E488" s="96" t="s">
        <v>2693</v>
      </c>
    </row>
    <row r="489" spans="1:5" ht="15" x14ac:dyDescent="0.25">
      <c r="A489" s="68" t="s">
        <v>1757</v>
      </c>
      <c r="B489" t="s">
        <v>746</v>
      </c>
      <c r="C489" t="s">
        <v>2142</v>
      </c>
      <c r="D489" t="s">
        <v>2205</v>
      </c>
      <c r="E489" s="96" t="s">
        <v>2696</v>
      </c>
    </row>
    <row r="490" spans="1:5" ht="15" x14ac:dyDescent="0.25">
      <c r="A490" s="68" t="s">
        <v>1315</v>
      </c>
      <c r="B490" t="s">
        <v>416</v>
      </c>
      <c r="C490" t="s">
        <v>416</v>
      </c>
      <c r="D490" t="s">
        <v>416</v>
      </c>
      <c r="E490" s="96" t="s">
        <v>2701</v>
      </c>
    </row>
    <row r="491" spans="1:5" ht="15" x14ac:dyDescent="0.25">
      <c r="A491" s="68" t="s">
        <v>1316</v>
      </c>
      <c r="B491" t="s">
        <v>2346</v>
      </c>
      <c r="C491" t="s">
        <v>320</v>
      </c>
      <c r="D491" t="s">
        <v>2536</v>
      </c>
      <c r="E491" s="96" t="s">
        <v>2701</v>
      </c>
    </row>
    <row r="492" spans="1:5" ht="15" x14ac:dyDescent="0.25">
      <c r="A492" s="68" t="s">
        <v>1200</v>
      </c>
      <c r="B492" t="s">
        <v>330</v>
      </c>
      <c r="C492" t="s">
        <v>2082</v>
      </c>
      <c r="D492" t="s">
        <v>330</v>
      </c>
      <c r="E492" s="96" t="s">
        <v>2700</v>
      </c>
    </row>
    <row r="493" spans="1:5" ht="15" x14ac:dyDescent="0.25">
      <c r="A493" s="68" t="s">
        <v>1790</v>
      </c>
      <c r="B493" t="s">
        <v>772</v>
      </c>
      <c r="C493" t="s">
        <v>786</v>
      </c>
      <c r="D493" t="s">
        <v>772</v>
      </c>
      <c r="E493" s="96" t="s">
        <v>2711</v>
      </c>
    </row>
    <row r="494" spans="1:5" ht="15" x14ac:dyDescent="0.25">
      <c r="A494" s="68" t="s">
        <v>1791</v>
      </c>
      <c r="B494" t="s">
        <v>773</v>
      </c>
      <c r="C494" t="s">
        <v>786</v>
      </c>
      <c r="D494" t="s">
        <v>2149</v>
      </c>
      <c r="E494" s="96" t="s">
        <v>2711</v>
      </c>
    </row>
    <row r="495" spans="1:5" ht="15" x14ac:dyDescent="0.25">
      <c r="A495" s="68" t="s">
        <v>1792</v>
      </c>
      <c r="B495" t="s">
        <v>2347</v>
      </c>
      <c r="C495" t="s">
        <v>786</v>
      </c>
      <c r="D495" t="s">
        <v>2537</v>
      </c>
      <c r="E495" s="96" t="s">
        <v>2711</v>
      </c>
    </row>
    <row r="496" spans="1:5" ht="15" x14ac:dyDescent="0.25">
      <c r="A496" s="68" t="s">
        <v>1793</v>
      </c>
      <c r="B496" t="s">
        <v>774</v>
      </c>
      <c r="C496" t="s">
        <v>786</v>
      </c>
      <c r="D496" t="s">
        <v>774</v>
      </c>
      <c r="E496" s="96" t="s">
        <v>2711</v>
      </c>
    </row>
    <row r="497" spans="1:5" ht="15" x14ac:dyDescent="0.25">
      <c r="A497" s="68" t="s">
        <v>2039</v>
      </c>
      <c r="B497" t="s">
        <v>953</v>
      </c>
      <c r="C497" t="s">
        <v>953</v>
      </c>
      <c r="D497" t="s">
        <v>953</v>
      </c>
      <c r="E497" s="96" t="s">
        <v>2717</v>
      </c>
    </row>
    <row r="498" spans="1:5" ht="15" x14ac:dyDescent="0.25">
      <c r="A498" s="68" t="s">
        <v>1520</v>
      </c>
      <c r="B498" t="s">
        <v>563</v>
      </c>
      <c r="C498" t="s">
        <v>563</v>
      </c>
      <c r="D498" t="s">
        <v>563</v>
      </c>
      <c r="E498" s="96" t="s">
        <v>2716</v>
      </c>
    </row>
    <row r="499" spans="1:5" ht="15" x14ac:dyDescent="0.25">
      <c r="A499" s="68" t="s">
        <v>1253</v>
      </c>
      <c r="B499" t="s">
        <v>367</v>
      </c>
      <c r="C499" t="s">
        <v>2468</v>
      </c>
      <c r="D499" t="s">
        <v>367</v>
      </c>
      <c r="E499" s="96" t="s">
        <v>2715</v>
      </c>
    </row>
    <row r="500" spans="1:5" ht="15" x14ac:dyDescent="0.25">
      <c r="A500" s="68" t="s">
        <v>1794</v>
      </c>
      <c r="B500" t="s">
        <v>775</v>
      </c>
      <c r="C500" t="s">
        <v>2148</v>
      </c>
      <c r="D500" t="s">
        <v>775</v>
      </c>
      <c r="E500" s="96" t="s">
        <v>2711</v>
      </c>
    </row>
    <row r="501" spans="1:5" ht="15" x14ac:dyDescent="0.25">
      <c r="A501" s="68" t="s">
        <v>1822</v>
      </c>
      <c r="B501" t="s">
        <v>2348</v>
      </c>
      <c r="C501" t="s">
        <v>914</v>
      </c>
      <c r="D501" t="s">
        <v>2538</v>
      </c>
      <c r="E501" s="96" t="s">
        <v>2690</v>
      </c>
    </row>
    <row r="502" spans="1:5" ht="15" x14ac:dyDescent="0.25">
      <c r="A502" s="68" t="s">
        <v>1823</v>
      </c>
      <c r="B502" t="s">
        <v>793</v>
      </c>
      <c r="C502" t="s">
        <v>914</v>
      </c>
      <c r="D502" t="s">
        <v>224</v>
      </c>
      <c r="E502" s="96" t="s">
        <v>2690</v>
      </c>
    </row>
    <row r="503" spans="1:5" ht="15" x14ac:dyDescent="0.25">
      <c r="A503" s="68" t="s">
        <v>1824</v>
      </c>
      <c r="B503" t="s">
        <v>683</v>
      </c>
      <c r="C503" t="s">
        <v>914</v>
      </c>
      <c r="D503" t="s">
        <v>683</v>
      </c>
      <c r="E503" s="96" t="s">
        <v>2690</v>
      </c>
    </row>
    <row r="504" spans="1:5" ht="15" x14ac:dyDescent="0.25">
      <c r="A504" s="68" t="s">
        <v>1853</v>
      </c>
      <c r="B504" t="s">
        <v>2349</v>
      </c>
      <c r="C504" t="s">
        <v>2152</v>
      </c>
      <c r="D504" t="s">
        <v>2152</v>
      </c>
      <c r="E504" s="96" t="s">
        <v>2698</v>
      </c>
    </row>
    <row r="505" spans="1:5" ht="15" x14ac:dyDescent="0.25">
      <c r="A505" s="68" t="s">
        <v>1885</v>
      </c>
      <c r="B505" t="s">
        <v>840</v>
      </c>
      <c r="C505" t="s">
        <v>2158</v>
      </c>
      <c r="D505" t="s">
        <v>2539</v>
      </c>
      <c r="E505" s="96" t="s">
        <v>2689</v>
      </c>
    </row>
    <row r="506" spans="1:5" ht="15" x14ac:dyDescent="0.25">
      <c r="A506" s="68" t="s">
        <v>2002</v>
      </c>
      <c r="B506" t="s">
        <v>927</v>
      </c>
      <c r="C506" t="s">
        <v>2158</v>
      </c>
      <c r="D506" t="s">
        <v>2539</v>
      </c>
      <c r="E506" s="96" t="s">
        <v>2686</v>
      </c>
    </row>
    <row r="507" spans="1:5" ht="15" x14ac:dyDescent="0.25">
      <c r="A507" s="68" t="s">
        <v>1958</v>
      </c>
      <c r="B507" t="s">
        <v>2350</v>
      </c>
      <c r="C507" t="s">
        <v>2166</v>
      </c>
      <c r="D507" t="s">
        <v>2540</v>
      </c>
      <c r="E507" s="96" t="s">
        <v>2702</v>
      </c>
    </row>
    <row r="508" spans="1:5" ht="15" x14ac:dyDescent="0.25">
      <c r="A508" s="68" t="s">
        <v>2040</v>
      </c>
      <c r="B508" t="s">
        <v>954</v>
      </c>
      <c r="C508" t="s">
        <v>954</v>
      </c>
      <c r="D508" t="s">
        <v>954</v>
      </c>
      <c r="E508" s="96" t="s">
        <v>2717</v>
      </c>
    </row>
    <row r="509" spans="1:5" ht="15" x14ac:dyDescent="0.25">
      <c r="A509" s="68" t="s">
        <v>1234</v>
      </c>
      <c r="B509" t="s">
        <v>352</v>
      </c>
      <c r="C509" t="s">
        <v>342</v>
      </c>
      <c r="D509" t="s">
        <v>2206</v>
      </c>
      <c r="E509" s="96" t="s">
        <v>2706</v>
      </c>
    </row>
    <row r="510" spans="1:5" ht="15" x14ac:dyDescent="0.25">
      <c r="A510" s="68" t="s">
        <v>983</v>
      </c>
      <c r="B510" t="s">
        <v>173</v>
      </c>
      <c r="C510" t="s">
        <v>937</v>
      </c>
      <c r="D510" t="s">
        <v>2541</v>
      </c>
      <c r="E510" s="96" t="s">
        <v>2710</v>
      </c>
    </row>
    <row r="511" spans="1:5" ht="15" x14ac:dyDescent="0.25">
      <c r="A511" s="68" t="s">
        <v>1598</v>
      </c>
      <c r="B511" t="s">
        <v>621</v>
      </c>
      <c r="C511" t="s">
        <v>2130</v>
      </c>
      <c r="D511" t="s">
        <v>621</v>
      </c>
      <c r="E511" s="96" t="s">
        <v>2699</v>
      </c>
    </row>
    <row r="512" spans="1:5" ht="15" x14ac:dyDescent="0.25">
      <c r="A512" s="68" t="s">
        <v>2003</v>
      </c>
      <c r="B512" t="s">
        <v>928</v>
      </c>
      <c r="C512" t="s">
        <v>890</v>
      </c>
      <c r="D512" t="s">
        <v>928</v>
      </c>
      <c r="E512" s="96" t="s">
        <v>2686</v>
      </c>
    </row>
    <row r="513" spans="1:5" ht="15" x14ac:dyDescent="0.25">
      <c r="A513" s="68" t="s">
        <v>1201</v>
      </c>
      <c r="B513" t="s">
        <v>331</v>
      </c>
      <c r="C513" t="s">
        <v>2453</v>
      </c>
      <c r="D513" t="s">
        <v>2453</v>
      </c>
      <c r="E513" s="96" t="s">
        <v>2700</v>
      </c>
    </row>
    <row r="514" spans="1:5" ht="15" x14ac:dyDescent="0.25">
      <c r="A514" s="68" t="s">
        <v>1254</v>
      </c>
      <c r="B514" t="s">
        <v>368</v>
      </c>
      <c r="C514" t="s">
        <v>361</v>
      </c>
      <c r="D514" t="s">
        <v>2094</v>
      </c>
      <c r="E514" s="96" t="s">
        <v>2715</v>
      </c>
    </row>
    <row r="515" spans="1:5" ht="15" x14ac:dyDescent="0.25">
      <c r="A515" s="68" t="s">
        <v>1128</v>
      </c>
      <c r="B515" t="s">
        <v>272</v>
      </c>
      <c r="C515" t="s">
        <v>257</v>
      </c>
      <c r="D515" t="s">
        <v>272</v>
      </c>
      <c r="E515" s="96" t="s">
        <v>2697</v>
      </c>
    </row>
    <row r="516" spans="1:5" ht="15" x14ac:dyDescent="0.25">
      <c r="A516" s="68" t="s">
        <v>2004</v>
      </c>
      <c r="B516" t="s">
        <v>929</v>
      </c>
      <c r="C516" t="s">
        <v>311</v>
      </c>
      <c r="D516" t="s">
        <v>929</v>
      </c>
      <c r="E516" s="96" t="s">
        <v>2686</v>
      </c>
    </row>
    <row r="517" spans="1:5" ht="15" x14ac:dyDescent="0.25">
      <c r="A517" s="68" t="s">
        <v>1300</v>
      </c>
      <c r="B517" t="s">
        <v>405</v>
      </c>
      <c r="C517" t="s">
        <v>2096</v>
      </c>
      <c r="D517" t="s">
        <v>2099</v>
      </c>
      <c r="E517" s="96" t="s">
        <v>2688</v>
      </c>
    </row>
    <row r="518" spans="1:5" ht="15" x14ac:dyDescent="0.25">
      <c r="A518" s="68" t="s">
        <v>1317</v>
      </c>
      <c r="B518" t="s">
        <v>417</v>
      </c>
      <c r="C518" t="s">
        <v>410</v>
      </c>
      <c r="D518" t="s">
        <v>417</v>
      </c>
      <c r="E518" s="96" t="s">
        <v>2701</v>
      </c>
    </row>
    <row r="519" spans="1:5" ht="15" x14ac:dyDescent="0.25">
      <c r="A519" s="68" t="s">
        <v>1318</v>
      </c>
      <c r="B519" t="s">
        <v>418</v>
      </c>
      <c r="C519" t="s">
        <v>410</v>
      </c>
      <c r="D519" t="s">
        <v>418</v>
      </c>
      <c r="E519" s="96" t="s">
        <v>2701</v>
      </c>
    </row>
    <row r="520" spans="1:5" ht="15" x14ac:dyDescent="0.25">
      <c r="A520" s="68" t="s">
        <v>1725</v>
      </c>
      <c r="B520" t="s">
        <v>2351</v>
      </c>
      <c r="C520" t="s">
        <v>2137</v>
      </c>
      <c r="D520" t="s">
        <v>2542</v>
      </c>
      <c r="E520" s="96" t="s">
        <v>2719</v>
      </c>
    </row>
    <row r="521" spans="1:5" ht="15" x14ac:dyDescent="0.25">
      <c r="A521" s="68" t="s">
        <v>1726</v>
      </c>
      <c r="B521" t="s">
        <v>719</v>
      </c>
      <c r="C521" t="s">
        <v>2137</v>
      </c>
      <c r="D521" t="s">
        <v>719</v>
      </c>
      <c r="E521" s="96" t="s">
        <v>2719</v>
      </c>
    </row>
    <row r="522" spans="1:5" ht="15" x14ac:dyDescent="0.25">
      <c r="A522" s="68" t="s">
        <v>1403</v>
      </c>
      <c r="B522" t="s">
        <v>406</v>
      </c>
      <c r="C522" t="s">
        <v>2440</v>
      </c>
      <c r="D522" t="s">
        <v>406</v>
      </c>
      <c r="E522" s="96" t="s">
        <v>2694</v>
      </c>
    </row>
    <row r="523" spans="1:5" ht="15" x14ac:dyDescent="0.25">
      <c r="A523" s="68" t="s">
        <v>1033</v>
      </c>
      <c r="B523" t="s">
        <v>214</v>
      </c>
      <c r="C523" t="s">
        <v>2498</v>
      </c>
      <c r="D523" t="s">
        <v>2068</v>
      </c>
      <c r="E523" s="96" t="s">
        <v>2712</v>
      </c>
    </row>
    <row r="524" spans="1:5" ht="15" x14ac:dyDescent="0.25">
      <c r="A524" s="68" t="s">
        <v>1369</v>
      </c>
      <c r="B524" t="s">
        <v>457</v>
      </c>
      <c r="C524" t="s">
        <v>2463</v>
      </c>
      <c r="D524" t="s">
        <v>2543</v>
      </c>
      <c r="E524" s="96" t="s">
        <v>2708</v>
      </c>
    </row>
    <row r="525" spans="1:5" ht="15" x14ac:dyDescent="0.25">
      <c r="A525" s="68" t="s">
        <v>2041</v>
      </c>
      <c r="B525" t="s">
        <v>518</v>
      </c>
      <c r="C525" t="s">
        <v>518</v>
      </c>
      <c r="D525" t="s">
        <v>518</v>
      </c>
      <c r="E525" s="96" t="s">
        <v>2717</v>
      </c>
    </row>
    <row r="526" spans="1:5" ht="15" x14ac:dyDescent="0.25">
      <c r="A526" s="68" t="s">
        <v>1521</v>
      </c>
      <c r="B526" t="s">
        <v>564</v>
      </c>
      <c r="C526" t="s">
        <v>557</v>
      </c>
      <c r="D526" t="s">
        <v>564</v>
      </c>
      <c r="E526" s="96" t="s">
        <v>2716</v>
      </c>
    </row>
    <row r="527" spans="1:5" ht="15" x14ac:dyDescent="0.25">
      <c r="A527" s="68" t="s">
        <v>1460</v>
      </c>
      <c r="B527" t="s">
        <v>518</v>
      </c>
      <c r="C527" t="s">
        <v>2464</v>
      </c>
      <c r="D527" t="s">
        <v>2464</v>
      </c>
      <c r="E527" s="96" t="s">
        <v>2713</v>
      </c>
    </row>
    <row r="528" spans="1:5" ht="15" x14ac:dyDescent="0.25">
      <c r="A528" s="68" t="s">
        <v>1542</v>
      </c>
      <c r="B528" t="s">
        <v>580</v>
      </c>
      <c r="C528" t="s">
        <v>2126</v>
      </c>
      <c r="D528" t="s">
        <v>580</v>
      </c>
      <c r="E528" s="96" t="s">
        <v>2720</v>
      </c>
    </row>
    <row r="529" spans="1:5" ht="15" x14ac:dyDescent="0.25">
      <c r="A529" s="68" t="s">
        <v>1571</v>
      </c>
      <c r="B529" t="s">
        <v>531</v>
      </c>
      <c r="C529" t="s">
        <v>588</v>
      </c>
      <c r="D529" t="s">
        <v>531</v>
      </c>
      <c r="E529" s="96" t="s">
        <v>2684</v>
      </c>
    </row>
    <row r="530" spans="1:5" ht="15" x14ac:dyDescent="0.25">
      <c r="A530" s="68" t="s">
        <v>1623</v>
      </c>
      <c r="B530" t="s">
        <v>637</v>
      </c>
      <c r="C530" t="s">
        <v>588</v>
      </c>
      <c r="D530" t="s">
        <v>637</v>
      </c>
      <c r="E530" s="96" t="s">
        <v>2687</v>
      </c>
    </row>
    <row r="531" spans="1:5" ht="15" x14ac:dyDescent="0.25">
      <c r="A531" s="68" t="s">
        <v>1202</v>
      </c>
      <c r="B531" t="s">
        <v>2352</v>
      </c>
      <c r="C531" t="s">
        <v>2085</v>
      </c>
      <c r="D531" t="s">
        <v>2649</v>
      </c>
      <c r="E531" s="96" t="s">
        <v>2700</v>
      </c>
    </row>
    <row r="532" spans="1:5" ht="15" x14ac:dyDescent="0.25">
      <c r="A532" s="68" t="s">
        <v>2005</v>
      </c>
      <c r="B532" t="s">
        <v>930</v>
      </c>
      <c r="C532" t="s">
        <v>2172</v>
      </c>
      <c r="D532" t="s">
        <v>930</v>
      </c>
      <c r="E532" s="96" t="s">
        <v>2686</v>
      </c>
    </row>
    <row r="533" spans="1:5" ht="15" x14ac:dyDescent="0.25">
      <c r="A533" s="68" t="s">
        <v>1644</v>
      </c>
      <c r="B533" t="s">
        <v>655</v>
      </c>
      <c r="C533" t="s">
        <v>2457</v>
      </c>
      <c r="D533" t="s">
        <v>655</v>
      </c>
      <c r="E533" s="96" t="s">
        <v>2705</v>
      </c>
    </row>
    <row r="534" spans="1:5" ht="15" x14ac:dyDescent="0.25">
      <c r="A534" s="68" t="s">
        <v>1034</v>
      </c>
      <c r="B534" t="s">
        <v>215</v>
      </c>
      <c r="C534" t="s">
        <v>190</v>
      </c>
      <c r="D534" t="s">
        <v>2069</v>
      </c>
      <c r="E534" s="96" t="s">
        <v>2712</v>
      </c>
    </row>
    <row r="535" spans="1:5" ht="15" x14ac:dyDescent="0.25">
      <c r="A535" s="68" t="s">
        <v>984</v>
      </c>
      <c r="B535" t="s">
        <v>174</v>
      </c>
      <c r="C535" t="s">
        <v>163</v>
      </c>
      <c r="D535" t="s">
        <v>174</v>
      </c>
      <c r="E535" s="96" t="s">
        <v>2710</v>
      </c>
    </row>
    <row r="536" spans="1:5" ht="15" x14ac:dyDescent="0.25">
      <c r="A536" s="68" t="s">
        <v>1319</v>
      </c>
      <c r="B536" t="s">
        <v>419</v>
      </c>
      <c r="C536" t="s">
        <v>419</v>
      </c>
      <c r="D536" t="s">
        <v>419</v>
      </c>
      <c r="E536" s="96" t="s">
        <v>2701</v>
      </c>
    </row>
    <row r="537" spans="1:5" ht="15" x14ac:dyDescent="0.25">
      <c r="A537" s="68" t="s">
        <v>1854</v>
      </c>
      <c r="B537" t="s">
        <v>817</v>
      </c>
      <c r="C537" t="s">
        <v>2155</v>
      </c>
      <c r="D537" t="s">
        <v>2154</v>
      </c>
      <c r="E537" s="96" t="s">
        <v>2698</v>
      </c>
    </row>
    <row r="538" spans="1:5" ht="15" x14ac:dyDescent="0.25">
      <c r="A538" s="68" t="s">
        <v>1009</v>
      </c>
      <c r="B538" t="s">
        <v>2353</v>
      </c>
      <c r="C538" t="s">
        <v>192</v>
      </c>
      <c r="D538" t="s">
        <v>2544</v>
      </c>
      <c r="E538" s="96" t="s">
        <v>2707</v>
      </c>
    </row>
    <row r="539" spans="1:5" ht="15" x14ac:dyDescent="0.25">
      <c r="A539" s="68" t="s">
        <v>1543</v>
      </c>
      <c r="B539" t="s">
        <v>581</v>
      </c>
      <c r="C539" t="s">
        <v>2437</v>
      </c>
      <c r="D539" t="s">
        <v>581</v>
      </c>
      <c r="E539" s="96" t="s">
        <v>2720</v>
      </c>
    </row>
    <row r="540" spans="1:5" ht="15" x14ac:dyDescent="0.25">
      <c r="A540" s="68" t="s">
        <v>1101</v>
      </c>
      <c r="B540" t="s">
        <v>249</v>
      </c>
      <c r="C540" t="s">
        <v>2072</v>
      </c>
      <c r="D540" t="s">
        <v>249</v>
      </c>
      <c r="E540" s="96" t="s">
        <v>2683</v>
      </c>
    </row>
    <row r="541" spans="1:5" ht="15" x14ac:dyDescent="0.25">
      <c r="A541" s="68" t="s">
        <v>1102</v>
      </c>
      <c r="B541" t="s">
        <v>250</v>
      </c>
      <c r="C541" t="s">
        <v>242</v>
      </c>
      <c r="D541" t="s">
        <v>250</v>
      </c>
      <c r="E541" s="96" t="s">
        <v>2683</v>
      </c>
    </row>
    <row r="542" spans="1:5" ht="15" x14ac:dyDescent="0.25">
      <c r="A542" s="68" t="s">
        <v>1103</v>
      </c>
      <c r="B542" t="s">
        <v>2354</v>
      </c>
      <c r="C542" t="s">
        <v>252</v>
      </c>
      <c r="D542" t="s">
        <v>2435</v>
      </c>
      <c r="E542" s="96" t="s">
        <v>2683</v>
      </c>
    </row>
    <row r="543" spans="1:5" ht="15" x14ac:dyDescent="0.25">
      <c r="A543" s="68" t="s">
        <v>1727</v>
      </c>
      <c r="B543" t="s">
        <v>720</v>
      </c>
      <c r="C543" t="s">
        <v>940</v>
      </c>
      <c r="D543" t="s">
        <v>2138</v>
      </c>
      <c r="E543" s="96" t="s">
        <v>2719</v>
      </c>
    </row>
    <row r="544" spans="1:5" ht="15" x14ac:dyDescent="0.25">
      <c r="A544" s="68" t="s">
        <v>985</v>
      </c>
      <c r="B544" t="s">
        <v>175</v>
      </c>
      <c r="C544" t="s">
        <v>2545</v>
      </c>
      <c r="D544" t="s">
        <v>175</v>
      </c>
      <c r="E544" s="96" t="s">
        <v>2710</v>
      </c>
    </row>
    <row r="545" spans="1:5" ht="15" x14ac:dyDescent="0.25">
      <c r="A545" s="68" t="s">
        <v>1069</v>
      </c>
      <c r="B545" t="s">
        <v>2355</v>
      </c>
      <c r="C545" t="s">
        <v>2436</v>
      </c>
      <c r="D545" t="s">
        <v>2546</v>
      </c>
      <c r="E545" s="96" t="s">
        <v>2693</v>
      </c>
    </row>
    <row r="546" spans="1:5" ht="15" x14ac:dyDescent="0.25">
      <c r="A546" s="68" t="s">
        <v>1758</v>
      </c>
      <c r="B546" t="s">
        <v>747</v>
      </c>
      <c r="C546" t="s">
        <v>2142</v>
      </c>
      <c r="D546" t="s">
        <v>747</v>
      </c>
      <c r="E546" s="96" t="s">
        <v>2696</v>
      </c>
    </row>
    <row r="547" spans="1:5" ht="15" x14ac:dyDescent="0.25">
      <c r="A547" s="68" t="s">
        <v>1070</v>
      </c>
      <c r="B547" t="s">
        <v>228</v>
      </c>
      <c r="C547" t="s">
        <v>275</v>
      </c>
      <c r="D547" t="s">
        <v>228</v>
      </c>
      <c r="E547" s="96" t="s">
        <v>2693</v>
      </c>
    </row>
    <row r="548" spans="1:5" ht="15" x14ac:dyDescent="0.25">
      <c r="A548" s="68" t="s">
        <v>1255</v>
      </c>
      <c r="B548" t="s">
        <v>369</v>
      </c>
      <c r="C548" t="s">
        <v>2082</v>
      </c>
      <c r="D548" t="s">
        <v>2095</v>
      </c>
      <c r="E548" s="96" t="s">
        <v>2715</v>
      </c>
    </row>
    <row r="549" spans="1:5" ht="15" x14ac:dyDescent="0.25">
      <c r="A549" s="68" t="s">
        <v>1795</v>
      </c>
      <c r="B549" t="s">
        <v>2356</v>
      </c>
      <c r="C549" t="s">
        <v>786</v>
      </c>
      <c r="D549" t="s">
        <v>2547</v>
      </c>
      <c r="E549" s="96" t="s">
        <v>2711</v>
      </c>
    </row>
    <row r="550" spans="1:5" ht="15" x14ac:dyDescent="0.25">
      <c r="A550" s="68" t="s">
        <v>1825</v>
      </c>
      <c r="B550" t="s">
        <v>794</v>
      </c>
      <c r="C550" t="s">
        <v>2434</v>
      </c>
      <c r="D550" t="s">
        <v>794</v>
      </c>
      <c r="E550" s="96" t="s">
        <v>2690</v>
      </c>
    </row>
    <row r="551" spans="1:5" ht="15" x14ac:dyDescent="0.25">
      <c r="A551" s="68" t="s">
        <v>1404</v>
      </c>
      <c r="B551" t="s">
        <v>482</v>
      </c>
      <c r="C551" t="s">
        <v>477</v>
      </c>
      <c r="D551" t="s">
        <v>482</v>
      </c>
      <c r="E551" s="96" t="s">
        <v>2694</v>
      </c>
    </row>
    <row r="552" spans="1:5" ht="15" x14ac:dyDescent="0.25">
      <c r="A552" s="68" t="s">
        <v>1826</v>
      </c>
      <c r="B552" t="s">
        <v>795</v>
      </c>
      <c r="C552" t="s">
        <v>914</v>
      </c>
      <c r="D552" t="s">
        <v>2548</v>
      </c>
      <c r="E552" s="96" t="s">
        <v>2690</v>
      </c>
    </row>
    <row r="553" spans="1:5" ht="15" x14ac:dyDescent="0.25">
      <c r="A553" s="68" t="s">
        <v>2042</v>
      </c>
      <c r="B553" t="s">
        <v>955</v>
      </c>
      <c r="C553" t="s">
        <v>935</v>
      </c>
      <c r="D553" t="s">
        <v>2173</v>
      </c>
      <c r="E553" s="96" t="s">
        <v>2717</v>
      </c>
    </row>
    <row r="554" spans="1:5" ht="15" x14ac:dyDescent="0.25">
      <c r="A554" s="68" t="s">
        <v>1918</v>
      </c>
      <c r="B554" t="s">
        <v>864</v>
      </c>
      <c r="C554" t="s">
        <v>2121</v>
      </c>
      <c r="D554" t="s">
        <v>2121</v>
      </c>
      <c r="E554" s="96" t="s">
        <v>2703</v>
      </c>
    </row>
    <row r="555" spans="1:5" ht="15" x14ac:dyDescent="0.25">
      <c r="A555" s="68" t="s">
        <v>1427</v>
      </c>
      <c r="B555" t="s">
        <v>2357</v>
      </c>
      <c r="C555" t="s">
        <v>2113</v>
      </c>
      <c r="D555" t="s">
        <v>2113</v>
      </c>
      <c r="E555" s="96" t="s">
        <v>2718</v>
      </c>
    </row>
    <row r="556" spans="1:5" ht="15" x14ac:dyDescent="0.25">
      <c r="A556" s="68" t="s">
        <v>1886</v>
      </c>
      <c r="B556" t="s">
        <v>2358</v>
      </c>
      <c r="C556" t="s">
        <v>2549</v>
      </c>
      <c r="D556" t="s">
        <v>2549</v>
      </c>
      <c r="E556" s="96" t="s">
        <v>2689</v>
      </c>
    </row>
    <row r="557" spans="1:5" ht="15" x14ac:dyDescent="0.25">
      <c r="A557" s="68" t="s">
        <v>1645</v>
      </c>
      <c r="B557" t="s">
        <v>656</v>
      </c>
      <c r="C557" t="s">
        <v>648</v>
      </c>
      <c r="D557" t="s">
        <v>656</v>
      </c>
      <c r="E557" s="96" t="s">
        <v>2705</v>
      </c>
    </row>
    <row r="558" spans="1:5" ht="15" x14ac:dyDescent="0.25">
      <c r="A558" s="68" t="s">
        <v>1759</v>
      </c>
      <c r="B558" t="s">
        <v>2359</v>
      </c>
      <c r="C558" t="s">
        <v>2518</v>
      </c>
      <c r="D558" t="s">
        <v>2550</v>
      </c>
      <c r="E558" s="96" t="s">
        <v>2696</v>
      </c>
    </row>
    <row r="559" spans="1:5" ht="15" x14ac:dyDescent="0.25">
      <c r="A559" s="68" t="s">
        <v>1646</v>
      </c>
      <c r="B559" t="s">
        <v>657</v>
      </c>
      <c r="C559" t="s">
        <v>2457</v>
      </c>
      <c r="D559" t="s">
        <v>657</v>
      </c>
      <c r="E559" s="96" t="s">
        <v>2705</v>
      </c>
    </row>
    <row r="560" spans="1:5" ht="15" x14ac:dyDescent="0.25">
      <c r="A560" s="68" t="s">
        <v>1203</v>
      </c>
      <c r="B560" t="s">
        <v>2360</v>
      </c>
      <c r="C560" t="s">
        <v>2453</v>
      </c>
      <c r="D560" t="s">
        <v>2650</v>
      </c>
      <c r="E560" s="96" t="s">
        <v>2700</v>
      </c>
    </row>
    <row r="561" spans="1:5" ht="15" x14ac:dyDescent="0.25">
      <c r="A561" s="68" t="s">
        <v>1280</v>
      </c>
      <c r="B561" t="s">
        <v>387</v>
      </c>
      <c r="C561" t="s">
        <v>381</v>
      </c>
      <c r="D561" t="s">
        <v>387</v>
      </c>
      <c r="E561" s="96" t="s">
        <v>2695</v>
      </c>
    </row>
    <row r="562" spans="1:5" ht="15" x14ac:dyDescent="0.25">
      <c r="A562" s="68" t="s">
        <v>1281</v>
      </c>
      <c r="B562" t="s">
        <v>388</v>
      </c>
      <c r="C562" t="s">
        <v>381</v>
      </c>
      <c r="D562" t="s">
        <v>388</v>
      </c>
      <c r="E562" s="96" t="s">
        <v>2695</v>
      </c>
    </row>
    <row r="563" spans="1:5" ht="15" x14ac:dyDescent="0.25">
      <c r="A563" s="68" t="s">
        <v>1572</v>
      </c>
      <c r="B563" t="s">
        <v>600</v>
      </c>
      <c r="C563" t="s">
        <v>2435</v>
      </c>
      <c r="D563" t="s">
        <v>600</v>
      </c>
      <c r="E563" s="96" t="s">
        <v>2684</v>
      </c>
    </row>
    <row r="564" spans="1:5" ht="15" x14ac:dyDescent="0.25">
      <c r="A564" s="68" t="s">
        <v>1728</v>
      </c>
      <c r="B564" t="s">
        <v>721</v>
      </c>
      <c r="C564" t="s">
        <v>2137</v>
      </c>
      <c r="D564" t="s">
        <v>721</v>
      </c>
      <c r="E564" s="96" t="s">
        <v>2719</v>
      </c>
    </row>
    <row r="565" spans="1:5" ht="15" x14ac:dyDescent="0.25">
      <c r="A565" s="68" t="s">
        <v>2043</v>
      </c>
      <c r="B565" t="s">
        <v>956</v>
      </c>
      <c r="C565" t="s">
        <v>935</v>
      </c>
      <c r="D565" t="s">
        <v>956</v>
      </c>
      <c r="E565" s="96" t="s">
        <v>2717</v>
      </c>
    </row>
    <row r="566" spans="1:5" ht="15" x14ac:dyDescent="0.25">
      <c r="A566" s="68" t="s">
        <v>1959</v>
      </c>
      <c r="B566" t="s">
        <v>2361</v>
      </c>
      <c r="C566" t="s">
        <v>2166</v>
      </c>
      <c r="D566" t="s">
        <v>2551</v>
      </c>
      <c r="E566" s="96" t="s">
        <v>2702</v>
      </c>
    </row>
    <row r="567" spans="1:5" ht="15" x14ac:dyDescent="0.25">
      <c r="A567" s="68" t="s">
        <v>1035</v>
      </c>
      <c r="B567" t="s">
        <v>2362</v>
      </c>
      <c r="C567" t="s">
        <v>2066</v>
      </c>
      <c r="D567" t="s">
        <v>2552</v>
      </c>
      <c r="E567" s="96" t="s">
        <v>2712</v>
      </c>
    </row>
    <row r="568" spans="1:5" ht="15" x14ac:dyDescent="0.25">
      <c r="A568" s="68" t="s">
        <v>1681</v>
      </c>
      <c r="B568" t="s">
        <v>684</v>
      </c>
      <c r="C568" t="s">
        <v>588</v>
      </c>
      <c r="D568" t="s">
        <v>684</v>
      </c>
      <c r="E568" s="96" t="s">
        <v>2692</v>
      </c>
    </row>
    <row r="569" spans="1:5" ht="15" x14ac:dyDescent="0.25">
      <c r="A569" s="68" t="s">
        <v>1573</v>
      </c>
      <c r="B569" t="s">
        <v>2363</v>
      </c>
      <c r="C569" t="s">
        <v>588</v>
      </c>
      <c r="D569" t="s">
        <v>2553</v>
      </c>
      <c r="E569" s="96" t="s">
        <v>2684</v>
      </c>
    </row>
    <row r="570" spans="1:5" ht="15" x14ac:dyDescent="0.25">
      <c r="A570" s="68" t="s">
        <v>1624</v>
      </c>
      <c r="B570" t="s">
        <v>638</v>
      </c>
      <c r="C570" t="s">
        <v>588</v>
      </c>
      <c r="D570" t="s">
        <v>638</v>
      </c>
      <c r="E570" s="96" t="s">
        <v>2687</v>
      </c>
    </row>
    <row r="571" spans="1:5" ht="15" x14ac:dyDescent="0.25">
      <c r="A571" s="68" t="s">
        <v>1574</v>
      </c>
      <c r="B571" t="s">
        <v>2207</v>
      </c>
      <c r="C571" t="s">
        <v>588</v>
      </c>
      <c r="D571" t="s">
        <v>2207</v>
      </c>
      <c r="E571" s="96" t="s">
        <v>2684</v>
      </c>
    </row>
    <row r="572" spans="1:5" ht="15" x14ac:dyDescent="0.25">
      <c r="A572" s="68" t="s">
        <v>2006</v>
      </c>
      <c r="B572" t="s">
        <v>2364</v>
      </c>
      <c r="C572" t="s">
        <v>2171</v>
      </c>
      <c r="D572" t="s">
        <v>2554</v>
      </c>
      <c r="E572" s="96" t="s">
        <v>2686</v>
      </c>
    </row>
    <row r="573" spans="1:5" ht="15" x14ac:dyDescent="0.25">
      <c r="A573" s="68" t="s">
        <v>1855</v>
      </c>
      <c r="B573" t="s">
        <v>710</v>
      </c>
      <c r="C573" t="s">
        <v>809</v>
      </c>
      <c r="D573" t="s">
        <v>710</v>
      </c>
      <c r="E573" s="96" t="s">
        <v>2698</v>
      </c>
    </row>
    <row r="574" spans="1:5" ht="15" x14ac:dyDescent="0.25">
      <c r="A574" s="68" t="s">
        <v>1181</v>
      </c>
      <c r="B574" t="s">
        <v>315</v>
      </c>
      <c r="C574" t="s">
        <v>302</v>
      </c>
      <c r="D574" t="s">
        <v>315</v>
      </c>
      <c r="E574" s="96" t="s">
        <v>2685</v>
      </c>
    </row>
    <row r="575" spans="1:5" ht="15" x14ac:dyDescent="0.25">
      <c r="A575" s="68" t="s">
        <v>1071</v>
      </c>
      <c r="B575" t="s">
        <v>229</v>
      </c>
      <c r="C575" t="s">
        <v>257</v>
      </c>
      <c r="D575" t="s">
        <v>229</v>
      </c>
      <c r="E575" s="96" t="s">
        <v>2693</v>
      </c>
    </row>
    <row r="576" spans="1:5" ht="15" x14ac:dyDescent="0.25">
      <c r="A576" s="68" t="s">
        <v>1129</v>
      </c>
      <c r="B576" t="s">
        <v>273</v>
      </c>
      <c r="C576" t="s">
        <v>257</v>
      </c>
      <c r="D576" t="s">
        <v>273</v>
      </c>
      <c r="E576" s="96" t="s">
        <v>2697</v>
      </c>
    </row>
    <row r="577" spans="1:5" ht="15" x14ac:dyDescent="0.25">
      <c r="A577" s="68" t="s">
        <v>1887</v>
      </c>
      <c r="B577" t="s">
        <v>2365</v>
      </c>
      <c r="C577" t="s">
        <v>2555</v>
      </c>
      <c r="D577" t="s">
        <v>2555</v>
      </c>
      <c r="E577" s="96" t="s">
        <v>2689</v>
      </c>
    </row>
    <row r="578" spans="1:5" ht="15" x14ac:dyDescent="0.25">
      <c r="A578" s="68" t="s">
        <v>986</v>
      </c>
      <c r="B578" t="s">
        <v>173</v>
      </c>
      <c r="C578" t="s">
        <v>937</v>
      </c>
      <c r="D578" t="s">
        <v>2651</v>
      </c>
      <c r="E578" s="96" t="s">
        <v>2710</v>
      </c>
    </row>
    <row r="579" spans="1:5" ht="15" x14ac:dyDescent="0.25">
      <c r="A579" s="68" t="s">
        <v>987</v>
      </c>
      <c r="B579" t="s">
        <v>176</v>
      </c>
      <c r="C579" t="s">
        <v>937</v>
      </c>
      <c r="D579" t="s">
        <v>176</v>
      </c>
      <c r="E579" s="96" t="s">
        <v>2710</v>
      </c>
    </row>
    <row r="580" spans="1:5" ht="15" x14ac:dyDescent="0.25">
      <c r="A580" s="68" t="s">
        <v>1704</v>
      </c>
      <c r="B580" t="s">
        <v>702</v>
      </c>
      <c r="C580" t="s">
        <v>2283</v>
      </c>
      <c r="D580" t="s">
        <v>702</v>
      </c>
      <c r="E580" s="96" t="s">
        <v>2704</v>
      </c>
    </row>
    <row r="581" spans="1:5" ht="15" x14ac:dyDescent="0.25">
      <c r="A581" s="68" t="s">
        <v>1729</v>
      </c>
      <c r="B581" t="s">
        <v>722</v>
      </c>
      <c r="C581" t="s">
        <v>738</v>
      </c>
      <c r="D581" t="s">
        <v>722</v>
      </c>
      <c r="E581" s="96" t="s">
        <v>2719</v>
      </c>
    </row>
    <row r="582" spans="1:5" ht="15" x14ac:dyDescent="0.25">
      <c r="A582" s="68" t="s">
        <v>1827</v>
      </c>
      <c r="B582" t="s">
        <v>796</v>
      </c>
      <c r="C582" t="s">
        <v>914</v>
      </c>
      <c r="D582" t="s">
        <v>796</v>
      </c>
      <c r="E582" s="96" t="s">
        <v>2690</v>
      </c>
    </row>
    <row r="583" spans="1:5" ht="15" x14ac:dyDescent="0.25">
      <c r="A583" s="68" t="s">
        <v>1320</v>
      </c>
      <c r="B583" t="s">
        <v>420</v>
      </c>
      <c r="C583" t="s">
        <v>409</v>
      </c>
      <c r="D583" t="s">
        <v>420</v>
      </c>
      <c r="E583" s="96" t="s">
        <v>2701</v>
      </c>
    </row>
    <row r="584" spans="1:5" ht="15" x14ac:dyDescent="0.25">
      <c r="A584" s="68" t="s">
        <v>1888</v>
      </c>
      <c r="B584" t="s">
        <v>2366</v>
      </c>
      <c r="C584" t="s">
        <v>2652</v>
      </c>
      <c r="D584" t="s">
        <v>2652</v>
      </c>
      <c r="E584" s="96" t="s">
        <v>2689</v>
      </c>
    </row>
    <row r="585" spans="1:5" ht="15" x14ac:dyDescent="0.25">
      <c r="A585" s="68" t="s">
        <v>1828</v>
      </c>
      <c r="B585" t="s">
        <v>797</v>
      </c>
      <c r="C585" t="s">
        <v>2434</v>
      </c>
      <c r="D585" t="s">
        <v>797</v>
      </c>
      <c r="E585" s="96" t="s">
        <v>2690</v>
      </c>
    </row>
    <row r="586" spans="1:5" ht="15" x14ac:dyDescent="0.25">
      <c r="A586" s="68" t="s">
        <v>1796</v>
      </c>
      <c r="B586" t="s">
        <v>776</v>
      </c>
      <c r="C586" t="s">
        <v>786</v>
      </c>
      <c r="D586" t="s">
        <v>786</v>
      </c>
      <c r="E586" s="96" t="s">
        <v>2711</v>
      </c>
    </row>
    <row r="587" spans="1:5" ht="15" x14ac:dyDescent="0.25">
      <c r="A587" s="68" t="s">
        <v>1204</v>
      </c>
      <c r="B587" t="s">
        <v>290</v>
      </c>
      <c r="C587" t="s">
        <v>2082</v>
      </c>
      <c r="D587" t="s">
        <v>2086</v>
      </c>
      <c r="E587" s="96" t="s">
        <v>2700</v>
      </c>
    </row>
    <row r="588" spans="1:5" ht="15" x14ac:dyDescent="0.25">
      <c r="A588" s="68" t="s">
        <v>1760</v>
      </c>
      <c r="B588" t="s">
        <v>748</v>
      </c>
      <c r="C588" t="s">
        <v>2142</v>
      </c>
      <c r="D588" t="s">
        <v>2208</v>
      </c>
      <c r="E588" s="96" t="s">
        <v>2696</v>
      </c>
    </row>
    <row r="589" spans="1:5" ht="15" x14ac:dyDescent="0.25">
      <c r="A589" s="68" t="s">
        <v>1761</v>
      </c>
      <c r="B589" t="s">
        <v>749</v>
      </c>
      <c r="C589" t="s">
        <v>2142</v>
      </c>
      <c r="D589" t="s">
        <v>749</v>
      </c>
      <c r="E589" s="96" t="s">
        <v>2696</v>
      </c>
    </row>
    <row r="590" spans="1:5" ht="15" x14ac:dyDescent="0.25">
      <c r="A590" s="68" t="s">
        <v>1730</v>
      </c>
      <c r="B590" t="s">
        <v>723</v>
      </c>
      <c r="C590" t="s">
        <v>940</v>
      </c>
      <c r="D590" t="s">
        <v>2139</v>
      </c>
      <c r="E590" s="96" t="s">
        <v>2719</v>
      </c>
    </row>
    <row r="591" spans="1:5" ht="15" x14ac:dyDescent="0.25">
      <c r="A591" s="68" t="s">
        <v>1731</v>
      </c>
      <c r="B591" t="s">
        <v>724</v>
      </c>
      <c r="C591" t="s">
        <v>940</v>
      </c>
      <c r="D591" t="s">
        <v>724</v>
      </c>
      <c r="E591" s="96" t="s">
        <v>2719</v>
      </c>
    </row>
    <row r="592" spans="1:5" ht="15" x14ac:dyDescent="0.25">
      <c r="A592" s="68" t="s">
        <v>1856</v>
      </c>
      <c r="B592" t="s">
        <v>818</v>
      </c>
      <c r="C592" t="s">
        <v>2155</v>
      </c>
      <c r="D592" t="s">
        <v>818</v>
      </c>
      <c r="E592" s="96" t="s">
        <v>2698</v>
      </c>
    </row>
    <row r="593" spans="1:5" ht="15" x14ac:dyDescent="0.25">
      <c r="A593" s="68" t="s">
        <v>1036</v>
      </c>
      <c r="B593" t="s">
        <v>216</v>
      </c>
      <c r="C593" t="s">
        <v>2478</v>
      </c>
      <c r="D593" t="s">
        <v>2653</v>
      </c>
      <c r="E593" s="96" t="s">
        <v>2712</v>
      </c>
    </row>
    <row r="594" spans="1:5" ht="15" x14ac:dyDescent="0.25">
      <c r="A594" s="68" t="s">
        <v>1037</v>
      </c>
      <c r="B594" t="s">
        <v>205</v>
      </c>
      <c r="C594" t="s">
        <v>190</v>
      </c>
      <c r="D594" t="s">
        <v>2654</v>
      </c>
      <c r="E594" s="96" t="s">
        <v>2712</v>
      </c>
    </row>
    <row r="595" spans="1:5" ht="15" x14ac:dyDescent="0.25">
      <c r="A595" s="68" t="s">
        <v>1370</v>
      </c>
      <c r="B595" t="s">
        <v>458</v>
      </c>
      <c r="C595" t="s">
        <v>474</v>
      </c>
      <c r="D595" t="s">
        <v>458</v>
      </c>
      <c r="E595" s="96" t="s">
        <v>2708</v>
      </c>
    </row>
    <row r="596" spans="1:5" ht="15" x14ac:dyDescent="0.25">
      <c r="A596" s="68" t="s">
        <v>1919</v>
      </c>
      <c r="B596" t="s">
        <v>865</v>
      </c>
      <c r="C596" t="s">
        <v>2161</v>
      </c>
      <c r="D596" t="s">
        <v>2556</v>
      </c>
      <c r="E596" s="96" t="s">
        <v>2703</v>
      </c>
    </row>
    <row r="597" spans="1:5" ht="15" x14ac:dyDescent="0.25">
      <c r="A597" s="68" t="s">
        <v>1321</v>
      </c>
      <c r="B597" t="s">
        <v>421</v>
      </c>
      <c r="C597" t="s">
        <v>424</v>
      </c>
      <c r="D597" t="s">
        <v>421</v>
      </c>
      <c r="E597" s="96" t="s">
        <v>2701</v>
      </c>
    </row>
    <row r="598" spans="1:5" ht="15" x14ac:dyDescent="0.25">
      <c r="A598" s="68" t="s">
        <v>1038</v>
      </c>
      <c r="B598" t="s">
        <v>217</v>
      </c>
      <c r="C598" t="s">
        <v>2478</v>
      </c>
      <c r="D598" t="s">
        <v>2070</v>
      </c>
      <c r="E598" s="96" t="s">
        <v>2712</v>
      </c>
    </row>
    <row r="599" spans="1:5" ht="15" x14ac:dyDescent="0.25">
      <c r="A599" s="68" t="s">
        <v>2007</v>
      </c>
      <c r="B599" t="s">
        <v>931</v>
      </c>
      <c r="C599" t="s">
        <v>2132</v>
      </c>
      <c r="D599" t="s">
        <v>2132</v>
      </c>
      <c r="E599" s="96" t="s">
        <v>2686</v>
      </c>
    </row>
    <row r="600" spans="1:5" ht="15" x14ac:dyDescent="0.25">
      <c r="A600" s="68" t="s">
        <v>1920</v>
      </c>
      <c r="B600" t="s">
        <v>866</v>
      </c>
      <c r="C600" t="s">
        <v>857</v>
      </c>
      <c r="D600" t="s">
        <v>866</v>
      </c>
      <c r="E600" s="96" t="s">
        <v>2703</v>
      </c>
    </row>
    <row r="601" spans="1:5" ht="15" x14ac:dyDescent="0.25">
      <c r="A601" s="68" t="s">
        <v>988</v>
      </c>
      <c r="B601" t="s">
        <v>177</v>
      </c>
      <c r="C601" t="s">
        <v>937</v>
      </c>
      <c r="D601" t="s">
        <v>2655</v>
      </c>
      <c r="E601" s="96" t="s">
        <v>2710</v>
      </c>
    </row>
    <row r="602" spans="1:5" ht="15" x14ac:dyDescent="0.25">
      <c r="A602" s="68" t="s">
        <v>1428</v>
      </c>
      <c r="B602" t="s">
        <v>496</v>
      </c>
      <c r="C602" t="s">
        <v>590</v>
      </c>
      <c r="D602" t="s">
        <v>496</v>
      </c>
      <c r="E602" s="96" t="s">
        <v>2718</v>
      </c>
    </row>
    <row r="603" spans="1:5" ht="15" x14ac:dyDescent="0.25">
      <c r="A603" s="68" t="s">
        <v>2008</v>
      </c>
      <c r="B603" t="s">
        <v>2367</v>
      </c>
      <c r="C603" t="s">
        <v>846</v>
      </c>
      <c r="D603" t="s">
        <v>2557</v>
      </c>
      <c r="E603" s="96" t="s">
        <v>2686</v>
      </c>
    </row>
    <row r="604" spans="1:5" ht="15" x14ac:dyDescent="0.25">
      <c r="A604" s="68" t="s">
        <v>1921</v>
      </c>
      <c r="B604" t="s">
        <v>2354</v>
      </c>
      <c r="C604" t="s">
        <v>2121</v>
      </c>
      <c r="D604" t="s">
        <v>2435</v>
      </c>
      <c r="E604" s="96" t="s">
        <v>2703</v>
      </c>
    </row>
    <row r="605" spans="1:5" ht="15" x14ac:dyDescent="0.25">
      <c r="A605" s="68" t="s">
        <v>1205</v>
      </c>
      <c r="B605" t="s">
        <v>332</v>
      </c>
      <c r="C605" t="s">
        <v>2558</v>
      </c>
      <c r="D605" t="s">
        <v>332</v>
      </c>
      <c r="E605" s="96" t="s">
        <v>2700</v>
      </c>
    </row>
    <row r="606" spans="1:5" ht="15" x14ac:dyDescent="0.25">
      <c r="A606" s="68" t="s">
        <v>1461</v>
      </c>
      <c r="B606" t="s">
        <v>519</v>
      </c>
      <c r="C606" t="s">
        <v>850</v>
      </c>
      <c r="D606" t="s">
        <v>2559</v>
      </c>
      <c r="E606" s="96" t="s">
        <v>2713</v>
      </c>
    </row>
    <row r="607" spans="1:5" ht="15" x14ac:dyDescent="0.25">
      <c r="A607" s="68" t="s">
        <v>1462</v>
      </c>
      <c r="B607" t="s">
        <v>520</v>
      </c>
      <c r="C607" t="s">
        <v>850</v>
      </c>
      <c r="D607" t="s">
        <v>520</v>
      </c>
      <c r="E607" s="96" t="s">
        <v>2713</v>
      </c>
    </row>
    <row r="608" spans="1:5" ht="15" x14ac:dyDescent="0.25">
      <c r="A608" s="68" t="s">
        <v>1463</v>
      </c>
      <c r="B608" t="s">
        <v>521</v>
      </c>
      <c r="C608" t="s">
        <v>850</v>
      </c>
      <c r="D608" t="s">
        <v>521</v>
      </c>
      <c r="E608" s="96" t="s">
        <v>2713</v>
      </c>
    </row>
    <row r="609" spans="1:5" ht="15" x14ac:dyDescent="0.25">
      <c r="A609" s="68" t="s">
        <v>1922</v>
      </c>
      <c r="B609" t="s">
        <v>867</v>
      </c>
      <c r="C609" t="s">
        <v>896</v>
      </c>
      <c r="D609" t="s">
        <v>867</v>
      </c>
      <c r="E609" s="96" t="s">
        <v>2703</v>
      </c>
    </row>
    <row r="610" spans="1:5" ht="15" x14ac:dyDescent="0.25">
      <c r="A610" s="68" t="s">
        <v>1960</v>
      </c>
      <c r="B610" t="s">
        <v>898</v>
      </c>
      <c r="C610" t="s">
        <v>896</v>
      </c>
      <c r="D610" t="s">
        <v>898</v>
      </c>
      <c r="E610" s="96" t="s">
        <v>2702</v>
      </c>
    </row>
    <row r="611" spans="1:5" ht="15" x14ac:dyDescent="0.25">
      <c r="A611" s="68" t="s">
        <v>1647</v>
      </c>
      <c r="B611" t="s">
        <v>658</v>
      </c>
      <c r="C611" t="s">
        <v>648</v>
      </c>
      <c r="D611" t="s">
        <v>658</v>
      </c>
      <c r="E611" s="96" t="s">
        <v>2705</v>
      </c>
    </row>
    <row r="612" spans="1:5" ht="15" x14ac:dyDescent="0.25">
      <c r="A612" s="68" t="s">
        <v>1961</v>
      </c>
      <c r="B612" t="s">
        <v>311</v>
      </c>
      <c r="C612" t="s">
        <v>2165</v>
      </c>
      <c r="D612" t="s">
        <v>2165</v>
      </c>
      <c r="E612" s="96" t="s">
        <v>2702</v>
      </c>
    </row>
    <row r="613" spans="1:5" ht="15" x14ac:dyDescent="0.25">
      <c r="A613" s="68" t="s">
        <v>1962</v>
      </c>
      <c r="B613" t="s">
        <v>2368</v>
      </c>
      <c r="C613" t="s">
        <v>2165</v>
      </c>
      <c r="D613" t="s">
        <v>2560</v>
      </c>
      <c r="E613" s="96" t="s">
        <v>2702</v>
      </c>
    </row>
    <row r="614" spans="1:5" ht="15" x14ac:dyDescent="0.25">
      <c r="A614" s="68" t="s">
        <v>1141</v>
      </c>
      <c r="B614" t="s">
        <v>284</v>
      </c>
      <c r="C614" t="s">
        <v>921</v>
      </c>
      <c r="D614" t="s">
        <v>2209</v>
      </c>
      <c r="E614" s="96" t="s">
        <v>2709</v>
      </c>
    </row>
    <row r="615" spans="1:5" ht="15" x14ac:dyDescent="0.25">
      <c r="A615" s="68" t="s">
        <v>1182</v>
      </c>
      <c r="B615" t="s">
        <v>316</v>
      </c>
      <c r="C615" t="s">
        <v>302</v>
      </c>
      <c r="D615" t="s">
        <v>316</v>
      </c>
      <c r="E615" s="96" t="s">
        <v>2685</v>
      </c>
    </row>
    <row r="616" spans="1:5" ht="15" x14ac:dyDescent="0.25">
      <c r="A616" s="68" t="s">
        <v>1183</v>
      </c>
      <c r="B616" t="s">
        <v>317</v>
      </c>
      <c r="C616" t="s">
        <v>302</v>
      </c>
      <c r="D616" t="s">
        <v>2656</v>
      </c>
      <c r="E616" s="96" t="s">
        <v>2685</v>
      </c>
    </row>
    <row r="617" spans="1:5" ht="15" x14ac:dyDescent="0.25">
      <c r="A617" s="68" t="s">
        <v>1142</v>
      </c>
      <c r="B617" t="s">
        <v>285</v>
      </c>
      <c r="C617" t="s">
        <v>2057</v>
      </c>
      <c r="D617" t="s">
        <v>2561</v>
      </c>
      <c r="E617" s="96" t="s">
        <v>2709</v>
      </c>
    </row>
    <row r="618" spans="1:5" ht="15" x14ac:dyDescent="0.25">
      <c r="A618" s="68" t="s">
        <v>1143</v>
      </c>
      <c r="B618" t="s">
        <v>286</v>
      </c>
      <c r="C618" t="s">
        <v>2057</v>
      </c>
      <c r="D618" t="s">
        <v>286</v>
      </c>
      <c r="E618" s="96" t="s">
        <v>2709</v>
      </c>
    </row>
    <row r="619" spans="1:5" ht="15" x14ac:dyDescent="0.25">
      <c r="A619" s="68" t="s">
        <v>1282</v>
      </c>
      <c r="B619" t="s">
        <v>389</v>
      </c>
      <c r="C619" t="s">
        <v>381</v>
      </c>
      <c r="D619" t="s">
        <v>389</v>
      </c>
      <c r="E619" s="96" t="s">
        <v>2695</v>
      </c>
    </row>
    <row r="620" spans="1:5" ht="15" x14ac:dyDescent="0.25">
      <c r="A620" s="68" t="s">
        <v>1762</v>
      </c>
      <c r="B620" t="s">
        <v>750</v>
      </c>
      <c r="C620" t="s">
        <v>740</v>
      </c>
      <c r="D620" t="s">
        <v>750</v>
      </c>
      <c r="E620" s="96" t="s">
        <v>2696</v>
      </c>
    </row>
    <row r="621" spans="1:5" ht="15" x14ac:dyDescent="0.25">
      <c r="A621" s="68" t="s">
        <v>1889</v>
      </c>
      <c r="B621" t="s">
        <v>2369</v>
      </c>
      <c r="C621" t="s">
        <v>829</v>
      </c>
      <c r="D621" t="s">
        <v>2562</v>
      </c>
      <c r="E621" s="96" t="s">
        <v>2689</v>
      </c>
    </row>
    <row r="622" spans="1:5" ht="15" x14ac:dyDescent="0.25">
      <c r="A622" s="68" t="s">
        <v>1301</v>
      </c>
      <c r="B622" t="s">
        <v>406</v>
      </c>
      <c r="C622" t="s">
        <v>2096</v>
      </c>
      <c r="D622" t="s">
        <v>406</v>
      </c>
      <c r="E622" s="96" t="s">
        <v>2688</v>
      </c>
    </row>
    <row r="623" spans="1:5" ht="15" x14ac:dyDescent="0.25">
      <c r="A623" s="68" t="s">
        <v>1144</v>
      </c>
      <c r="B623" t="s">
        <v>2370</v>
      </c>
      <c r="C623" t="s">
        <v>2460</v>
      </c>
      <c r="D623" t="s">
        <v>2563</v>
      </c>
      <c r="E623" s="96" t="s">
        <v>2709</v>
      </c>
    </row>
    <row r="624" spans="1:5" ht="15" x14ac:dyDescent="0.25">
      <c r="A624" s="68" t="s">
        <v>1145</v>
      </c>
      <c r="B624" t="s">
        <v>287</v>
      </c>
      <c r="C624" t="s">
        <v>2460</v>
      </c>
      <c r="D624" t="s">
        <v>2079</v>
      </c>
      <c r="E624" s="96" t="s">
        <v>2709</v>
      </c>
    </row>
    <row r="625" spans="1:5" ht="15" x14ac:dyDescent="0.25">
      <c r="A625" s="68" t="s">
        <v>1322</v>
      </c>
      <c r="B625" t="s">
        <v>422</v>
      </c>
      <c r="C625" t="s">
        <v>410</v>
      </c>
      <c r="D625" t="s">
        <v>422</v>
      </c>
      <c r="E625" s="96" t="s">
        <v>2701</v>
      </c>
    </row>
    <row r="626" spans="1:5" ht="15" x14ac:dyDescent="0.25">
      <c r="A626" s="68" t="s">
        <v>1323</v>
      </c>
      <c r="B626" t="s">
        <v>423</v>
      </c>
      <c r="C626" t="s">
        <v>410</v>
      </c>
      <c r="D626" t="s">
        <v>423</v>
      </c>
      <c r="E626" s="96" t="s">
        <v>2701</v>
      </c>
    </row>
    <row r="627" spans="1:5" ht="15" x14ac:dyDescent="0.25">
      <c r="A627" s="68" t="s">
        <v>1339</v>
      </c>
      <c r="B627" t="s">
        <v>436</v>
      </c>
      <c r="C627" t="s">
        <v>432</v>
      </c>
      <c r="D627" t="s">
        <v>436</v>
      </c>
      <c r="E627" s="96" t="s">
        <v>2691</v>
      </c>
    </row>
    <row r="628" spans="1:5" ht="15" x14ac:dyDescent="0.25">
      <c r="A628" s="68" t="s">
        <v>1405</v>
      </c>
      <c r="B628" t="s">
        <v>483</v>
      </c>
      <c r="C628" t="s">
        <v>2440</v>
      </c>
      <c r="D628" t="s">
        <v>483</v>
      </c>
      <c r="E628" s="96" t="s">
        <v>2694</v>
      </c>
    </row>
    <row r="629" spans="1:5" ht="15" x14ac:dyDescent="0.25">
      <c r="A629" s="68" t="s">
        <v>1406</v>
      </c>
      <c r="B629" t="s">
        <v>484</v>
      </c>
      <c r="C629" t="s">
        <v>2440</v>
      </c>
      <c r="D629" t="s">
        <v>484</v>
      </c>
      <c r="E629" s="96" t="s">
        <v>2694</v>
      </c>
    </row>
    <row r="630" spans="1:5" ht="15" x14ac:dyDescent="0.25">
      <c r="A630" s="68" t="s">
        <v>1146</v>
      </c>
      <c r="B630" t="s">
        <v>288</v>
      </c>
      <c r="C630" t="s">
        <v>2564</v>
      </c>
      <c r="D630" t="s">
        <v>288</v>
      </c>
      <c r="E630" s="96" t="s">
        <v>2709</v>
      </c>
    </row>
    <row r="631" spans="1:5" ht="15" x14ac:dyDescent="0.25">
      <c r="A631" s="68" t="s">
        <v>1923</v>
      </c>
      <c r="B631" t="s">
        <v>2371</v>
      </c>
      <c r="C631" t="s">
        <v>2163</v>
      </c>
      <c r="D631" t="s">
        <v>2565</v>
      </c>
      <c r="E631" s="96" t="s">
        <v>2703</v>
      </c>
    </row>
    <row r="632" spans="1:5" ht="15" x14ac:dyDescent="0.25">
      <c r="A632" s="68" t="s">
        <v>1072</v>
      </c>
      <c r="B632" t="s">
        <v>2372</v>
      </c>
      <c r="C632" t="s">
        <v>2436</v>
      </c>
      <c r="D632" t="s">
        <v>2657</v>
      </c>
      <c r="E632" s="96" t="s">
        <v>2693</v>
      </c>
    </row>
    <row r="633" spans="1:5" ht="15" x14ac:dyDescent="0.25">
      <c r="A633" s="68" t="s">
        <v>1073</v>
      </c>
      <c r="B633" t="s">
        <v>230</v>
      </c>
      <c r="C633" t="s">
        <v>2436</v>
      </c>
      <c r="D633" t="s">
        <v>230</v>
      </c>
      <c r="E633" s="96" t="s">
        <v>2693</v>
      </c>
    </row>
    <row r="634" spans="1:5" ht="15" x14ac:dyDescent="0.25">
      <c r="A634" s="68" t="s">
        <v>1763</v>
      </c>
      <c r="B634" t="s">
        <v>2373</v>
      </c>
      <c r="C634" t="s">
        <v>2142</v>
      </c>
      <c r="D634" t="s">
        <v>2658</v>
      </c>
      <c r="E634" s="96" t="s">
        <v>2696</v>
      </c>
    </row>
    <row r="635" spans="1:5" ht="15" x14ac:dyDescent="0.25">
      <c r="A635" s="68" t="s">
        <v>1074</v>
      </c>
      <c r="B635" t="s">
        <v>231</v>
      </c>
      <c r="C635" t="s">
        <v>275</v>
      </c>
      <c r="D635" t="s">
        <v>2566</v>
      </c>
      <c r="E635" s="96" t="s">
        <v>2693</v>
      </c>
    </row>
    <row r="636" spans="1:5" ht="15" x14ac:dyDescent="0.25">
      <c r="A636" s="68" t="s">
        <v>1522</v>
      </c>
      <c r="B636" t="s">
        <v>565</v>
      </c>
      <c r="C636" t="s">
        <v>946</v>
      </c>
      <c r="D636" t="s">
        <v>565</v>
      </c>
      <c r="E636" s="96" t="s">
        <v>2716</v>
      </c>
    </row>
    <row r="637" spans="1:5" ht="15" x14ac:dyDescent="0.25">
      <c r="A637" s="68" t="s">
        <v>1039</v>
      </c>
      <c r="B637" t="s">
        <v>546</v>
      </c>
      <c r="C637" t="s">
        <v>2061</v>
      </c>
      <c r="D637" t="s">
        <v>2659</v>
      </c>
      <c r="E637" s="96" t="s">
        <v>2712</v>
      </c>
    </row>
    <row r="638" spans="1:5" ht="15" x14ac:dyDescent="0.25">
      <c r="A638" s="68" t="s">
        <v>1829</v>
      </c>
      <c r="B638" t="s">
        <v>798</v>
      </c>
      <c r="C638" t="s">
        <v>914</v>
      </c>
      <c r="D638" t="s">
        <v>798</v>
      </c>
      <c r="E638" s="96" t="s">
        <v>2690</v>
      </c>
    </row>
    <row r="639" spans="1:5" ht="15" x14ac:dyDescent="0.25">
      <c r="A639" s="68" t="s">
        <v>1040</v>
      </c>
      <c r="B639" t="s">
        <v>965</v>
      </c>
      <c r="C639" t="s">
        <v>2066</v>
      </c>
      <c r="D639" t="s">
        <v>2210</v>
      </c>
      <c r="E639" s="96" t="s">
        <v>2712</v>
      </c>
    </row>
    <row r="640" spans="1:5" ht="15" x14ac:dyDescent="0.25">
      <c r="A640" s="68" t="s">
        <v>2044</v>
      </c>
      <c r="B640" t="s">
        <v>957</v>
      </c>
      <c r="C640" t="s">
        <v>935</v>
      </c>
      <c r="D640" t="s">
        <v>957</v>
      </c>
      <c r="E640" s="96" t="s">
        <v>2717</v>
      </c>
    </row>
    <row r="641" spans="1:5" ht="15" x14ac:dyDescent="0.25">
      <c r="A641" s="68" t="s">
        <v>1302</v>
      </c>
      <c r="B641" t="s">
        <v>2241</v>
      </c>
      <c r="C641" t="s">
        <v>2098</v>
      </c>
      <c r="D641" t="s">
        <v>2660</v>
      </c>
      <c r="E641" s="96" t="s">
        <v>2688</v>
      </c>
    </row>
    <row r="642" spans="1:5" ht="15" x14ac:dyDescent="0.25">
      <c r="A642" s="68" t="s">
        <v>1010</v>
      </c>
      <c r="B642" t="s">
        <v>196</v>
      </c>
      <c r="C642" t="s">
        <v>169</v>
      </c>
      <c r="D642" t="s">
        <v>2063</v>
      </c>
      <c r="E642" s="96" t="s">
        <v>2707</v>
      </c>
    </row>
    <row r="643" spans="1:5" ht="15" x14ac:dyDescent="0.25">
      <c r="A643" s="68" t="s">
        <v>1041</v>
      </c>
      <c r="B643" t="s">
        <v>966</v>
      </c>
      <c r="C643" t="s">
        <v>2498</v>
      </c>
      <c r="D643" t="s">
        <v>2567</v>
      </c>
      <c r="E643" s="96" t="s">
        <v>2712</v>
      </c>
    </row>
    <row r="644" spans="1:5" ht="15" x14ac:dyDescent="0.25">
      <c r="A644" s="68" t="s">
        <v>1682</v>
      </c>
      <c r="B644" t="s">
        <v>685</v>
      </c>
      <c r="C644" t="s">
        <v>679</v>
      </c>
      <c r="D644" t="s">
        <v>2568</v>
      </c>
      <c r="E644" s="96" t="s">
        <v>2692</v>
      </c>
    </row>
    <row r="645" spans="1:5" ht="15" x14ac:dyDescent="0.25">
      <c r="A645" s="68" t="s">
        <v>1371</v>
      </c>
      <c r="B645" t="s">
        <v>2374</v>
      </c>
      <c r="C645" t="s">
        <v>474</v>
      </c>
      <c r="D645" t="s">
        <v>2569</v>
      </c>
      <c r="E645" s="96" t="s">
        <v>2708</v>
      </c>
    </row>
    <row r="646" spans="1:5" ht="15" x14ac:dyDescent="0.25">
      <c r="A646" s="68" t="s">
        <v>1372</v>
      </c>
      <c r="B646" t="s">
        <v>459</v>
      </c>
      <c r="C646" t="s">
        <v>474</v>
      </c>
      <c r="D646" t="s">
        <v>2108</v>
      </c>
      <c r="E646" s="96" t="s">
        <v>2708</v>
      </c>
    </row>
    <row r="647" spans="1:5" ht="15" x14ac:dyDescent="0.25">
      <c r="A647" s="68" t="s">
        <v>2009</v>
      </c>
      <c r="B647" t="s">
        <v>350</v>
      </c>
      <c r="C647" t="s">
        <v>2092</v>
      </c>
      <c r="D647" t="s">
        <v>350</v>
      </c>
      <c r="E647" s="96" t="s">
        <v>2686</v>
      </c>
    </row>
    <row r="648" spans="1:5" ht="15" x14ac:dyDescent="0.25">
      <c r="A648" s="68" t="s">
        <v>2010</v>
      </c>
      <c r="B648" t="s">
        <v>932</v>
      </c>
      <c r="C648" t="s">
        <v>2450</v>
      </c>
      <c r="D648" t="s">
        <v>229</v>
      </c>
      <c r="E648" s="96" t="s">
        <v>2686</v>
      </c>
    </row>
    <row r="649" spans="1:5" ht="15" x14ac:dyDescent="0.25">
      <c r="A649" s="68" t="s">
        <v>1283</v>
      </c>
      <c r="B649" t="s">
        <v>390</v>
      </c>
      <c r="C649" t="s">
        <v>2479</v>
      </c>
      <c r="D649" t="s">
        <v>390</v>
      </c>
      <c r="E649" s="96" t="s">
        <v>2695</v>
      </c>
    </row>
    <row r="650" spans="1:5" ht="15" x14ac:dyDescent="0.25">
      <c r="A650" s="68" t="s">
        <v>1429</v>
      </c>
      <c r="B650" t="s">
        <v>2375</v>
      </c>
      <c r="C650" t="s">
        <v>2493</v>
      </c>
      <c r="D650" t="s">
        <v>2118</v>
      </c>
      <c r="E650" s="96" t="s">
        <v>2718</v>
      </c>
    </row>
    <row r="651" spans="1:5" ht="15" x14ac:dyDescent="0.25">
      <c r="A651" s="68" t="s">
        <v>1430</v>
      </c>
      <c r="B651" t="s">
        <v>497</v>
      </c>
      <c r="C651" t="s">
        <v>2493</v>
      </c>
      <c r="D651" t="s">
        <v>497</v>
      </c>
      <c r="E651" s="96" t="s">
        <v>2718</v>
      </c>
    </row>
    <row r="652" spans="1:5" ht="15" x14ac:dyDescent="0.25">
      <c r="A652" s="68" t="s">
        <v>1431</v>
      </c>
      <c r="B652" t="s">
        <v>498</v>
      </c>
      <c r="C652" t="s">
        <v>2493</v>
      </c>
      <c r="D652" t="s">
        <v>498</v>
      </c>
      <c r="E652" s="96" t="s">
        <v>2718</v>
      </c>
    </row>
    <row r="653" spans="1:5" ht="15" x14ac:dyDescent="0.25">
      <c r="A653" s="68" t="s">
        <v>1485</v>
      </c>
      <c r="B653" t="s">
        <v>539</v>
      </c>
      <c r="C653" t="s">
        <v>936</v>
      </c>
      <c r="D653" t="s">
        <v>539</v>
      </c>
      <c r="E653" s="96" t="s">
        <v>2714</v>
      </c>
    </row>
    <row r="654" spans="1:5" ht="15" x14ac:dyDescent="0.25">
      <c r="A654" s="68" t="s">
        <v>1486</v>
      </c>
      <c r="B654" t="s">
        <v>499</v>
      </c>
      <c r="C654" t="s">
        <v>936</v>
      </c>
      <c r="D654" t="s">
        <v>499</v>
      </c>
      <c r="E654" s="96" t="s">
        <v>2714</v>
      </c>
    </row>
    <row r="655" spans="1:5" ht="15" x14ac:dyDescent="0.25">
      <c r="A655" s="68" t="s">
        <v>1487</v>
      </c>
      <c r="B655" t="s">
        <v>211</v>
      </c>
      <c r="C655" t="s">
        <v>936</v>
      </c>
      <c r="D655" t="s">
        <v>211</v>
      </c>
      <c r="E655" s="96" t="s">
        <v>2714</v>
      </c>
    </row>
    <row r="656" spans="1:5" ht="15" x14ac:dyDescent="0.25">
      <c r="A656" s="68" t="s">
        <v>989</v>
      </c>
      <c r="B656" t="s">
        <v>178</v>
      </c>
      <c r="C656" t="s">
        <v>2058</v>
      </c>
      <c r="D656" t="s">
        <v>178</v>
      </c>
      <c r="E656" s="96" t="s">
        <v>2710</v>
      </c>
    </row>
    <row r="657" spans="1:5" ht="15" x14ac:dyDescent="0.25">
      <c r="A657" s="68" t="s">
        <v>1625</v>
      </c>
      <c r="B657" t="s">
        <v>2376</v>
      </c>
      <c r="C657" t="s">
        <v>588</v>
      </c>
      <c r="D657" t="s">
        <v>2570</v>
      </c>
      <c r="E657" s="96" t="s">
        <v>2687</v>
      </c>
    </row>
    <row r="658" spans="1:5" ht="15" x14ac:dyDescent="0.25">
      <c r="A658" s="68" t="s">
        <v>1764</v>
      </c>
      <c r="B658" t="s">
        <v>751</v>
      </c>
      <c r="C658" t="s">
        <v>2518</v>
      </c>
      <c r="D658" t="s">
        <v>751</v>
      </c>
      <c r="E658" s="96" t="s">
        <v>2696</v>
      </c>
    </row>
    <row r="659" spans="1:5" ht="15" x14ac:dyDescent="0.25">
      <c r="A659" s="68" t="s">
        <v>1575</v>
      </c>
      <c r="B659" t="s">
        <v>601</v>
      </c>
      <c r="C659" t="s">
        <v>588</v>
      </c>
      <c r="D659" t="s">
        <v>601</v>
      </c>
      <c r="E659" s="96" t="s">
        <v>2684</v>
      </c>
    </row>
    <row r="660" spans="1:5" ht="15" x14ac:dyDescent="0.25">
      <c r="A660" s="68" t="s">
        <v>1626</v>
      </c>
      <c r="B660" t="s">
        <v>639</v>
      </c>
      <c r="C660" t="s">
        <v>588</v>
      </c>
      <c r="D660" t="s">
        <v>639</v>
      </c>
      <c r="E660" s="96" t="s">
        <v>2687</v>
      </c>
    </row>
    <row r="661" spans="1:5" ht="15" x14ac:dyDescent="0.25">
      <c r="A661" s="68" t="s">
        <v>1648</v>
      </c>
      <c r="B661" t="s">
        <v>659</v>
      </c>
      <c r="C661" t="s">
        <v>2457</v>
      </c>
      <c r="D661" t="s">
        <v>659</v>
      </c>
      <c r="E661" s="96" t="s">
        <v>2705</v>
      </c>
    </row>
    <row r="662" spans="1:5" ht="15" x14ac:dyDescent="0.25">
      <c r="A662" s="68" t="s">
        <v>1649</v>
      </c>
      <c r="B662" t="s">
        <v>660</v>
      </c>
      <c r="C662" t="s">
        <v>2457</v>
      </c>
      <c r="D662" t="s">
        <v>660</v>
      </c>
      <c r="E662" s="96" t="s">
        <v>2705</v>
      </c>
    </row>
    <row r="663" spans="1:5" ht="15" x14ac:dyDescent="0.25">
      <c r="A663" s="68" t="s">
        <v>1705</v>
      </c>
      <c r="B663" t="s">
        <v>703</v>
      </c>
      <c r="C663" t="s">
        <v>695</v>
      </c>
      <c r="D663" t="s">
        <v>703</v>
      </c>
      <c r="E663" s="96" t="s">
        <v>2704</v>
      </c>
    </row>
    <row r="664" spans="1:5" ht="15" x14ac:dyDescent="0.25">
      <c r="A664" s="68" t="s">
        <v>1706</v>
      </c>
      <c r="B664" t="s">
        <v>704</v>
      </c>
      <c r="C664" t="s">
        <v>695</v>
      </c>
      <c r="D664" t="s">
        <v>704</v>
      </c>
      <c r="E664" s="96" t="s">
        <v>2704</v>
      </c>
    </row>
    <row r="665" spans="1:5" ht="15" x14ac:dyDescent="0.25">
      <c r="A665" s="68" t="s">
        <v>1523</v>
      </c>
      <c r="B665" t="s">
        <v>566</v>
      </c>
      <c r="C665" t="s">
        <v>2123</v>
      </c>
      <c r="D665" t="s">
        <v>2661</v>
      </c>
      <c r="E665" s="96" t="s">
        <v>2716</v>
      </c>
    </row>
    <row r="666" spans="1:5" ht="15" x14ac:dyDescent="0.25">
      <c r="A666" s="68" t="s">
        <v>1011</v>
      </c>
      <c r="B666" t="s">
        <v>197</v>
      </c>
      <c r="C666" t="s">
        <v>192</v>
      </c>
      <c r="D666" t="s">
        <v>197</v>
      </c>
      <c r="E666" s="96" t="s">
        <v>2707</v>
      </c>
    </row>
    <row r="667" spans="1:5" ht="15" x14ac:dyDescent="0.25">
      <c r="A667" s="68" t="s">
        <v>1544</v>
      </c>
      <c r="B667" t="s">
        <v>582</v>
      </c>
      <c r="C667" t="s">
        <v>2437</v>
      </c>
      <c r="D667" t="s">
        <v>582</v>
      </c>
      <c r="E667" s="96" t="s">
        <v>2720</v>
      </c>
    </row>
    <row r="668" spans="1:5" ht="15" x14ac:dyDescent="0.25">
      <c r="A668" s="68" t="s">
        <v>1732</v>
      </c>
      <c r="B668" t="s">
        <v>725</v>
      </c>
      <c r="C668" t="s">
        <v>940</v>
      </c>
      <c r="D668" t="s">
        <v>2211</v>
      </c>
      <c r="E668" s="96" t="s">
        <v>2719</v>
      </c>
    </row>
    <row r="669" spans="1:5" ht="15" x14ac:dyDescent="0.25">
      <c r="A669" s="68" t="s">
        <v>1765</v>
      </c>
      <c r="B669" t="s">
        <v>752</v>
      </c>
      <c r="C669" t="s">
        <v>940</v>
      </c>
      <c r="D669" t="s">
        <v>2212</v>
      </c>
      <c r="E669" s="96" t="s">
        <v>2696</v>
      </c>
    </row>
    <row r="670" spans="1:5" ht="15" x14ac:dyDescent="0.25">
      <c r="A670" s="68" t="s">
        <v>1627</v>
      </c>
      <c r="B670" t="s">
        <v>640</v>
      </c>
      <c r="C670" t="s">
        <v>2131</v>
      </c>
      <c r="D670" t="s">
        <v>640</v>
      </c>
      <c r="E670" s="96" t="s">
        <v>2687</v>
      </c>
    </row>
    <row r="671" spans="1:5" ht="15" x14ac:dyDescent="0.25">
      <c r="A671" s="68" t="s">
        <v>1075</v>
      </c>
      <c r="B671" t="s">
        <v>232</v>
      </c>
      <c r="C671" t="s">
        <v>2436</v>
      </c>
      <c r="D671" t="s">
        <v>2213</v>
      </c>
      <c r="E671" s="96" t="s">
        <v>2693</v>
      </c>
    </row>
    <row r="672" spans="1:5" ht="15" x14ac:dyDescent="0.25">
      <c r="A672" s="68" t="s">
        <v>1076</v>
      </c>
      <c r="B672" t="s">
        <v>233</v>
      </c>
      <c r="C672" t="s">
        <v>2436</v>
      </c>
      <c r="D672" t="s">
        <v>233</v>
      </c>
      <c r="E672" s="96" t="s">
        <v>2693</v>
      </c>
    </row>
    <row r="673" spans="1:5" ht="15" x14ac:dyDescent="0.25">
      <c r="A673" s="68" t="s">
        <v>1628</v>
      </c>
      <c r="B673" t="s">
        <v>2377</v>
      </c>
      <c r="C673" t="s">
        <v>588</v>
      </c>
      <c r="D673" t="s">
        <v>2571</v>
      </c>
      <c r="E673" s="96" t="s">
        <v>2687</v>
      </c>
    </row>
    <row r="674" spans="1:5" ht="15" x14ac:dyDescent="0.25">
      <c r="A674" s="68" t="s">
        <v>1206</v>
      </c>
      <c r="B674" t="s">
        <v>241</v>
      </c>
      <c r="C674" t="s">
        <v>2085</v>
      </c>
      <c r="D674" t="s">
        <v>241</v>
      </c>
      <c r="E674" s="96" t="s">
        <v>2700</v>
      </c>
    </row>
    <row r="675" spans="1:5" ht="15" x14ac:dyDescent="0.25">
      <c r="A675" s="68" t="s">
        <v>1524</v>
      </c>
      <c r="B675" t="s">
        <v>567</v>
      </c>
      <c r="C675" t="s">
        <v>574</v>
      </c>
      <c r="D675" t="s">
        <v>567</v>
      </c>
      <c r="E675" s="96" t="s">
        <v>2716</v>
      </c>
    </row>
    <row r="676" spans="1:5" ht="15" x14ac:dyDescent="0.25">
      <c r="A676" s="68" t="s">
        <v>1707</v>
      </c>
      <c r="B676" t="s">
        <v>705</v>
      </c>
      <c r="C676" t="s">
        <v>2457</v>
      </c>
      <c r="D676" t="s">
        <v>2214</v>
      </c>
      <c r="E676" s="96" t="s">
        <v>2704</v>
      </c>
    </row>
    <row r="677" spans="1:5" ht="15" x14ac:dyDescent="0.25">
      <c r="A677" s="68" t="s">
        <v>1599</v>
      </c>
      <c r="B677" t="s">
        <v>622</v>
      </c>
      <c r="C677" t="s">
        <v>2129</v>
      </c>
      <c r="D677" t="s">
        <v>622</v>
      </c>
      <c r="E677" s="96" t="s">
        <v>2699</v>
      </c>
    </row>
    <row r="678" spans="1:5" ht="15" x14ac:dyDescent="0.25">
      <c r="A678" s="68" t="s">
        <v>1797</v>
      </c>
      <c r="B678" t="s">
        <v>777</v>
      </c>
      <c r="C678" t="s">
        <v>786</v>
      </c>
      <c r="D678" t="s">
        <v>2215</v>
      </c>
      <c r="E678" s="96" t="s">
        <v>2711</v>
      </c>
    </row>
    <row r="679" spans="1:5" ht="15" x14ac:dyDescent="0.25">
      <c r="A679" s="68" t="s">
        <v>990</v>
      </c>
      <c r="B679" t="s">
        <v>179</v>
      </c>
      <c r="C679" t="s">
        <v>937</v>
      </c>
      <c r="D679" t="s">
        <v>2216</v>
      </c>
      <c r="E679" s="96" t="s">
        <v>2710</v>
      </c>
    </row>
    <row r="680" spans="1:5" ht="15" x14ac:dyDescent="0.25">
      <c r="A680" s="68" t="s">
        <v>1890</v>
      </c>
      <c r="B680" t="s">
        <v>841</v>
      </c>
      <c r="C680" t="s">
        <v>846</v>
      </c>
      <c r="D680" t="s">
        <v>841</v>
      </c>
      <c r="E680" s="96" t="s">
        <v>2689</v>
      </c>
    </row>
    <row r="681" spans="1:5" ht="15" x14ac:dyDescent="0.25">
      <c r="A681" s="68" t="s">
        <v>1891</v>
      </c>
      <c r="B681" t="s">
        <v>842</v>
      </c>
      <c r="C681" t="s">
        <v>2450</v>
      </c>
      <c r="D681" t="s">
        <v>842</v>
      </c>
      <c r="E681" s="96" t="s">
        <v>2689</v>
      </c>
    </row>
    <row r="682" spans="1:5" ht="15" x14ac:dyDescent="0.25">
      <c r="A682" s="68" t="s">
        <v>1924</v>
      </c>
      <c r="B682" t="s">
        <v>868</v>
      </c>
      <c r="C682" t="s">
        <v>2121</v>
      </c>
      <c r="D682" t="s">
        <v>868</v>
      </c>
      <c r="E682" s="96" t="s">
        <v>2703</v>
      </c>
    </row>
    <row r="683" spans="1:5" ht="15" x14ac:dyDescent="0.25">
      <c r="A683" s="68" t="s">
        <v>1925</v>
      </c>
      <c r="B683" t="s">
        <v>869</v>
      </c>
      <c r="C683" t="s">
        <v>2121</v>
      </c>
      <c r="D683" t="s">
        <v>869</v>
      </c>
      <c r="E683" s="96" t="s">
        <v>2703</v>
      </c>
    </row>
    <row r="684" spans="1:5" ht="15" x14ac:dyDescent="0.25">
      <c r="A684" s="68" t="s">
        <v>1464</v>
      </c>
      <c r="B684" t="s">
        <v>522</v>
      </c>
      <c r="C684" t="s">
        <v>850</v>
      </c>
      <c r="D684" t="s">
        <v>522</v>
      </c>
      <c r="E684" s="96" t="s">
        <v>2713</v>
      </c>
    </row>
    <row r="685" spans="1:5" ht="15" x14ac:dyDescent="0.25">
      <c r="A685" s="68" t="s">
        <v>1857</v>
      </c>
      <c r="B685" t="s">
        <v>2378</v>
      </c>
      <c r="C685" t="s">
        <v>2572</v>
      </c>
      <c r="D685" t="s">
        <v>2572</v>
      </c>
      <c r="E685" s="96" t="s">
        <v>2698</v>
      </c>
    </row>
    <row r="686" spans="1:5" ht="15" x14ac:dyDescent="0.25">
      <c r="A686" s="68" t="s">
        <v>1858</v>
      </c>
      <c r="B686" t="s">
        <v>819</v>
      </c>
      <c r="C686" t="s">
        <v>2448</v>
      </c>
      <c r="D686" t="s">
        <v>819</v>
      </c>
      <c r="E686" s="96" t="s">
        <v>2698</v>
      </c>
    </row>
    <row r="687" spans="1:5" ht="15" x14ac:dyDescent="0.25">
      <c r="A687" s="68" t="s">
        <v>1650</v>
      </c>
      <c r="B687" t="s">
        <v>661</v>
      </c>
      <c r="C687" t="s">
        <v>648</v>
      </c>
      <c r="D687" t="s">
        <v>661</v>
      </c>
      <c r="E687" s="96" t="s">
        <v>2705</v>
      </c>
    </row>
    <row r="688" spans="1:5" ht="15" x14ac:dyDescent="0.25">
      <c r="A688" s="68" t="s">
        <v>1629</v>
      </c>
      <c r="B688" t="s">
        <v>641</v>
      </c>
      <c r="C688" t="s">
        <v>2131</v>
      </c>
      <c r="D688" t="s">
        <v>641</v>
      </c>
      <c r="E688" s="96" t="s">
        <v>2687</v>
      </c>
    </row>
    <row r="689" spans="1:5" ht="15" x14ac:dyDescent="0.25">
      <c r="A689" s="68" t="s">
        <v>1284</v>
      </c>
      <c r="B689" t="s">
        <v>2379</v>
      </c>
      <c r="C689" t="s">
        <v>2495</v>
      </c>
      <c r="D689" t="s">
        <v>2495</v>
      </c>
      <c r="E689" s="96" t="s">
        <v>2695</v>
      </c>
    </row>
    <row r="690" spans="1:5" ht="15" x14ac:dyDescent="0.25">
      <c r="A690" s="68" t="s">
        <v>1324</v>
      </c>
      <c r="B690" t="s">
        <v>2380</v>
      </c>
      <c r="C690" t="s">
        <v>424</v>
      </c>
      <c r="D690" t="s">
        <v>2662</v>
      </c>
      <c r="E690" s="96" t="s">
        <v>2701</v>
      </c>
    </row>
    <row r="691" spans="1:5" ht="15" x14ac:dyDescent="0.25">
      <c r="A691" s="68" t="s">
        <v>1256</v>
      </c>
      <c r="B691" t="s">
        <v>370</v>
      </c>
      <c r="C691" t="s">
        <v>2453</v>
      </c>
      <c r="D691" t="s">
        <v>370</v>
      </c>
      <c r="E691" s="96" t="s">
        <v>2715</v>
      </c>
    </row>
    <row r="692" spans="1:5" ht="15" x14ac:dyDescent="0.25">
      <c r="A692" s="68" t="s">
        <v>1235</v>
      </c>
      <c r="B692" t="s">
        <v>353</v>
      </c>
      <c r="C692" t="s">
        <v>2092</v>
      </c>
      <c r="D692" t="s">
        <v>353</v>
      </c>
      <c r="E692" s="96" t="s">
        <v>2706</v>
      </c>
    </row>
    <row r="693" spans="1:5" ht="15" x14ac:dyDescent="0.25">
      <c r="A693" s="68" t="s">
        <v>1963</v>
      </c>
      <c r="B693" t="s">
        <v>899</v>
      </c>
      <c r="C693" t="s">
        <v>2456</v>
      </c>
      <c r="D693" t="s">
        <v>2456</v>
      </c>
      <c r="E693" s="96" t="s">
        <v>2702</v>
      </c>
    </row>
    <row r="694" spans="1:5" ht="15" x14ac:dyDescent="0.25">
      <c r="A694" s="68" t="s">
        <v>1257</v>
      </c>
      <c r="B694" t="s">
        <v>371</v>
      </c>
      <c r="C694" t="s">
        <v>361</v>
      </c>
      <c r="D694" t="s">
        <v>371</v>
      </c>
      <c r="E694" s="96" t="s">
        <v>2715</v>
      </c>
    </row>
    <row r="695" spans="1:5" ht="15" x14ac:dyDescent="0.25">
      <c r="A695" s="68" t="s">
        <v>1147</v>
      </c>
      <c r="B695" t="s">
        <v>289</v>
      </c>
      <c r="C695" t="s">
        <v>2057</v>
      </c>
      <c r="D695" t="s">
        <v>2217</v>
      </c>
      <c r="E695" s="96" t="s">
        <v>2709</v>
      </c>
    </row>
    <row r="696" spans="1:5" ht="15" x14ac:dyDescent="0.25">
      <c r="A696" s="68" t="s">
        <v>1148</v>
      </c>
      <c r="B696" t="s">
        <v>290</v>
      </c>
      <c r="C696" t="s">
        <v>2057</v>
      </c>
      <c r="D696" t="s">
        <v>290</v>
      </c>
      <c r="E696" s="96" t="s">
        <v>2709</v>
      </c>
    </row>
    <row r="697" spans="1:5" ht="15" x14ac:dyDescent="0.25">
      <c r="A697" s="68" t="s">
        <v>1236</v>
      </c>
      <c r="B697" t="s">
        <v>354</v>
      </c>
      <c r="C697" t="s">
        <v>347</v>
      </c>
      <c r="D697" t="s">
        <v>354</v>
      </c>
      <c r="E697" s="96" t="s">
        <v>2706</v>
      </c>
    </row>
    <row r="698" spans="1:5" ht="15" x14ac:dyDescent="0.25">
      <c r="A698" s="68" t="s">
        <v>1488</v>
      </c>
      <c r="B698" t="s">
        <v>2052</v>
      </c>
      <c r="C698" t="s">
        <v>829</v>
      </c>
      <c r="D698" t="s">
        <v>2052</v>
      </c>
      <c r="E698" s="96" t="s">
        <v>2714</v>
      </c>
    </row>
    <row r="699" spans="1:5" ht="15" x14ac:dyDescent="0.25">
      <c r="A699" s="68" t="s">
        <v>991</v>
      </c>
      <c r="B699" t="s">
        <v>180</v>
      </c>
      <c r="C699" t="s">
        <v>2059</v>
      </c>
      <c r="D699" t="s">
        <v>180</v>
      </c>
      <c r="E699" s="96" t="s">
        <v>2710</v>
      </c>
    </row>
    <row r="700" spans="1:5" ht="15" x14ac:dyDescent="0.25">
      <c r="A700" s="68" t="s">
        <v>1432</v>
      </c>
      <c r="B700" t="s">
        <v>2381</v>
      </c>
      <c r="C700" t="s">
        <v>2113</v>
      </c>
      <c r="D700" t="s">
        <v>2663</v>
      </c>
      <c r="E700" s="96" t="s">
        <v>2718</v>
      </c>
    </row>
    <row r="701" spans="1:5" ht="15" x14ac:dyDescent="0.25">
      <c r="A701" s="68" t="s">
        <v>1104</v>
      </c>
      <c r="B701" t="s">
        <v>251</v>
      </c>
      <c r="C701" t="s">
        <v>2073</v>
      </c>
      <c r="D701" t="s">
        <v>251</v>
      </c>
      <c r="E701" s="96" t="s">
        <v>2683</v>
      </c>
    </row>
    <row r="702" spans="1:5" ht="15" x14ac:dyDescent="0.25">
      <c r="A702" s="68" t="s">
        <v>1340</v>
      </c>
      <c r="B702" t="s">
        <v>2382</v>
      </c>
      <c r="C702" t="s">
        <v>2441</v>
      </c>
      <c r="D702" t="s">
        <v>2573</v>
      </c>
      <c r="E702" s="96" t="s">
        <v>2691</v>
      </c>
    </row>
    <row r="703" spans="1:5" ht="15" x14ac:dyDescent="0.25">
      <c r="A703" s="68" t="s">
        <v>1341</v>
      </c>
      <c r="B703" t="s">
        <v>437</v>
      </c>
      <c r="C703" t="s">
        <v>2441</v>
      </c>
      <c r="D703" t="s">
        <v>437</v>
      </c>
      <c r="E703" s="96" t="s">
        <v>2691</v>
      </c>
    </row>
    <row r="704" spans="1:5" ht="15" x14ac:dyDescent="0.25">
      <c r="A704" s="68" t="s">
        <v>1964</v>
      </c>
      <c r="B704" t="s">
        <v>900</v>
      </c>
      <c r="C704" t="s">
        <v>2454</v>
      </c>
      <c r="D704" t="s">
        <v>2167</v>
      </c>
      <c r="E704" s="96" t="s">
        <v>2702</v>
      </c>
    </row>
    <row r="705" spans="1:5" ht="15" x14ac:dyDescent="0.25">
      <c r="A705" s="68" t="s">
        <v>1407</v>
      </c>
      <c r="B705" t="s">
        <v>485</v>
      </c>
      <c r="C705" t="s">
        <v>2440</v>
      </c>
      <c r="D705" t="s">
        <v>485</v>
      </c>
      <c r="E705" s="96" t="s">
        <v>2694</v>
      </c>
    </row>
    <row r="706" spans="1:5" ht="15" x14ac:dyDescent="0.25">
      <c r="A706" s="68" t="s">
        <v>1965</v>
      </c>
      <c r="B706" t="s">
        <v>2383</v>
      </c>
      <c r="C706" t="s">
        <v>2168</v>
      </c>
      <c r="D706" t="s">
        <v>2574</v>
      </c>
      <c r="E706" s="96" t="s">
        <v>2702</v>
      </c>
    </row>
    <row r="707" spans="1:5" ht="15" x14ac:dyDescent="0.25">
      <c r="A707" s="68" t="s">
        <v>1042</v>
      </c>
      <c r="B707" t="s">
        <v>2384</v>
      </c>
      <c r="C707" t="s">
        <v>2498</v>
      </c>
      <c r="D707" t="s">
        <v>2575</v>
      </c>
      <c r="E707" s="96" t="s">
        <v>2712</v>
      </c>
    </row>
    <row r="708" spans="1:5" ht="15" x14ac:dyDescent="0.25">
      <c r="A708" s="68" t="s">
        <v>1373</v>
      </c>
      <c r="B708" t="s">
        <v>460</v>
      </c>
      <c r="C708" t="s">
        <v>2463</v>
      </c>
      <c r="D708" t="s">
        <v>2109</v>
      </c>
      <c r="E708" s="96" t="s">
        <v>2708</v>
      </c>
    </row>
    <row r="709" spans="1:5" ht="15" x14ac:dyDescent="0.25">
      <c r="A709" s="68" t="s">
        <v>1374</v>
      </c>
      <c r="B709" t="s">
        <v>461</v>
      </c>
      <c r="C709" t="s">
        <v>2458</v>
      </c>
      <c r="D709" t="s">
        <v>461</v>
      </c>
      <c r="E709" s="96" t="s">
        <v>2708</v>
      </c>
    </row>
    <row r="710" spans="1:5" ht="15" x14ac:dyDescent="0.25">
      <c r="A710" s="68" t="s">
        <v>1433</v>
      </c>
      <c r="B710" t="s">
        <v>499</v>
      </c>
      <c r="C710" t="s">
        <v>2493</v>
      </c>
      <c r="D710" t="s">
        <v>499</v>
      </c>
      <c r="E710" s="96" t="s">
        <v>2718</v>
      </c>
    </row>
    <row r="711" spans="1:5" ht="15" x14ac:dyDescent="0.25">
      <c r="A711" s="68" t="s">
        <v>1207</v>
      </c>
      <c r="B711" t="s">
        <v>333</v>
      </c>
      <c r="C711" t="s">
        <v>2088</v>
      </c>
      <c r="D711" t="s">
        <v>2087</v>
      </c>
      <c r="E711" s="96" t="s">
        <v>2700</v>
      </c>
    </row>
    <row r="712" spans="1:5" ht="15" x14ac:dyDescent="0.25">
      <c r="A712" s="68" t="s">
        <v>1545</v>
      </c>
      <c r="B712" t="s">
        <v>583</v>
      </c>
      <c r="C712" t="s">
        <v>2126</v>
      </c>
      <c r="D712" t="s">
        <v>2218</v>
      </c>
      <c r="E712" s="96" t="s">
        <v>2720</v>
      </c>
    </row>
    <row r="713" spans="1:5" ht="15" x14ac:dyDescent="0.25">
      <c r="A713" s="68" t="s">
        <v>1149</v>
      </c>
      <c r="B713" t="s">
        <v>291</v>
      </c>
      <c r="C713" t="s">
        <v>2058</v>
      </c>
      <c r="D713" t="s">
        <v>291</v>
      </c>
      <c r="E713" s="96" t="s">
        <v>2709</v>
      </c>
    </row>
    <row r="714" spans="1:5" ht="15" x14ac:dyDescent="0.25">
      <c r="A714" s="68" t="s">
        <v>1766</v>
      </c>
      <c r="B714" t="s">
        <v>753</v>
      </c>
      <c r="C714" t="s">
        <v>2518</v>
      </c>
      <c r="D714" t="s">
        <v>2136</v>
      </c>
      <c r="E714" s="96" t="s">
        <v>2696</v>
      </c>
    </row>
    <row r="715" spans="1:5" ht="15" x14ac:dyDescent="0.25">
      <c r="A715" s="68" t="s">
        <v>1767</v>
      </c>
      <c r="B715" t="s">
        <v>2385</v>
      </c>
      <c r="C715" t="s">
        <v>2518</v>
      </c>
      <c r="D715" t="s">
        <v>2664</v>
      </c>
      <c r="E715" s="96" t="s">
        <v>2696</v>
      </c>
    </row>
    <row r="716" spans="1:5" ht="15" x14ac:dyDescent="0.25">
      <c r="A716" s="68" t="s">
        <v>1768</v>
      </c>
      <c r="B716" t="s">
        <v>2386</v>
      </c>
      <c r="C716" t="s">
        <v>2518</v>
      </c>
      <c r="D716" t="s">
        <v>2576</v>
      </c>
      <c r="E716" s="96" t="s">
        <v>2696</v>
      </c>
    </row>
    <row r="717" spans="1:5" ht="15" x14ac:dyDescent="0.25">
      <c r="A717" s="68" t="s">
        <v>1769</v>
      </c>
      <c r="B717" t="s">
        <v>754</v>
      </c>
      <c r="C717" t="s">
        <v>2518</v>
      </c>
      <c r="D717" t="s">
        <v>2144</v>
      </c>
      <c r="E717" s="96" t="s">
        <v>2696</v>
      </c>
    </row>
    <row r="718" spans="1:5" ht="15" x14ac:dyDescent="0.25">
      <c r="A718" s="68" t="s">
        <v>1375</v>
      </c>
      <c r="B718" t="s">
        <v>462</v>
      </c>
      <c r="C718" t="s">
        <v>2106</v>
      </c>
      <c r="D718" t="s">
        <v>462</v>
      </c>
      <c r="E718" s="96" t="s">
        <v>2708</v>
      </c>
    </row>
    <row r="719" spans="1:5" ht="15" x14ac:dyDescent="0.25">
      <c r="A719" s="68" t="s">
        <v>2011</v>
      </c>
      <c r="B719" t="s">
        <v>2387</v>
      </c>
      <c r="C719" t="s">
        <v>2172</v>
      </c>
      <c r="D719" t="s">
        <v>2577</v>
      </c>
      <c r="E719" s="96" t="s">
        <v>2686</v>
      </c>
    </row>
    <row r="720" spans="1:5" ht="15" x14ac:dyDescent="0.25">
      <c r="A720" s="68" t="s">
        <v>1651</v>
      </c>
      <c r="B720" t="s">
        <v>662</v>
      </c>
      <c r="C720" t="s">
        <v>2457</v>
      </c>
      <c r="D720" t="s">
        <v>662</v>
      </c>
      <c r="E720" s="96" t="s">
        <v>2705</v>
      </c>
    </row>
    <row r="721" spans="1:5" ht="15" x14ac:dyDescent="0.25">
      <c r="A721" s="68" t="s">
        <v>1652</v>
      </c>
      <c r="B721" t="s">
        <v>663</v>
      </c>
      <c r="C721" t="s">
        <v>2457</v>
      </c>
      <c r="D721" t="s">
        <v>663</v>
      </c>
      <c r="E721" s="96" t="s">
        <v>2705</v>
      </c>
    </row>
    <row r="722" spans="1:5" ht="15" x14ac:dyDescent="0.25">
      <c r="A722" s="68" t="s">
        <v>1653</v>
      </c>
      <c r="B722" t="s">
        <v>664</v>
      </c>
      <c r="C722" t="s">
        <v>2457</v>
      </c>
      <c r="D722" t="s">
        <v>664</v>
      </c>
      <c r="E722" s="96" t="s">
        <v>2705</v>
      </c>
    </row>
    <row r="723" spans="1:5" ht="15" x14ac:dyDescent="0.25">
      <c r="A723" s="68" t="s">
        <v>1012</v>
      </c>
      <c r="B723" t="s">
        <v>198</v>
      </c>
      <c r="C723" t="s">
        <v>190</v>
      </c>
      <c r="D723" t="s">
        <v>198</v>
      </c>
      <c r="E723" s="96" t="s">
        <v>2707</v>
      </c>
    </row>
    <row r="724" spans="1:5" ht="15" x14ac:dyDescent="0.25">
      <c r="A724" s="68" t="s">
        <v>1708</v>
      </c>
      <c r="B724" t="s">
        <v>2388</v>
      </c>
      <c r="C724" t="s">
        <v>695</v>
      </c>
      <c r="D724" t="s">
        <v>2578</v>
      </c>
      <c r="E724" s="96" t="s">
        <v>2704</v>
      </c>
    </row>
    <row r="725" spans="1:5" ht="15" x14ac:dyDescent="0.25">
      <c r="A725" s="68" t="s">
        <v>1043</v>
      </c>
      <c r="B725" t="s">
        <v>967</v>
      </c>
      <c r="C725" t="s">
        <v>2478</v>
      </c>
      <c r="D725" t="s">
        <v>967</v>
      </c>
      <c r="E725" s="96" t="s">
        <v>2712</v>
      </c>
    </row>
    <row r="726" spans="1:5" ht="15" x14ac:dyDescent="0.25">
      <c r="A726" s="68" t="s">
        <v>1525</v>
      </c>
      <c r="B726" t="s">
        <v>568</v>
      </c>
      <c r="C726" t="s">
        <v>2123</v>
      </c>
      <c r="D726" t="s">
        <v>568</v>
      </c>
      <c r="E726" s="96" t="s">
        <v>2716</v>
      </c>
    </row>
    <row r="727" spans="1:5" ht="15" x14ac:dyDescent="0.25">
      <c r="A727" s="68" t="s">
        <v>1859</v>
      </c>
      <c r="B727" t="s">
        <v>820</v>
      </c>
      <c r="C727" t="s">
        <v>2155</v>
      </c>
      <c r="D727" t="s">
        <v>820</v>
      </c>
      <c r="E727" s="96" t="s">
        <v>2698</v>
      </c>
    </row>
    <row r="728" spans="1:5" ht="15" x14ac:dyDescent="0.25">
      <c r="A728" s="68" t="s">
        <v>1013</v>
      </c>
      <c r="B728" t="s">
        <v>199</v>
      </c>
      <c r="C728" t="s">
        <v>192</v>
      </c>
      <c r="D728" t="s">
        <v>199</v>
      </c>
      <c r="E728" s="96" t="s">
        <v>2707</v>
      </c>
    </row>
    <row r="729" spans="1:5" ht="15" x14ac:dyDescent="0.25">
      <c r="A729" s="68" t="s">
        <v>1014</v>
      </c>
      <c r="B729" t="s">
        <v>200</v>
      </c>
      <c r="C729" t="s">
        <v>192</v>
      </c>
      <c r="D729" t="s">
        <v>200</v>
      </c>
      <c r="E729" s="96" t="s">
        <v>2707</v>
      </c>
    </row>
    <row r="730" spans="1:5" ht="15" x14ac:dyDescent="0.25">
      <c r="A730" s="68" t="s">
        <v>1105</v>
      </c>
      <c r="B730" t="s">
        <v>252</v>
      </c>
      <c r="C730" t="s">
        <v>252</v>
      </c>
      <c r="D730" t="s">
        <v>252</v>
      </c>
      <c r="E730" s="96" t="s">
        <v>2683</v>
      </c>
    </row>
    <row r="731" spans="1:5" ht="15" x14ac:dyDescent="0.25">
      <c r="A731" s="68" t="s">
        <v>1733</v>
      </c>
      <c r="B731" t="s">
        <v>726</v>
      </c>
      <c r="C731" t="s">
        <v>940</v>
      </c>
      <c r="D731" t="s">
        <v>2579</v>
      </c>
      <c r="E731" s="96" t="s">
        <v>2719</v>
      </c>
    </row>
    <row r="732" spans="1:5" ht="15" x14ac:dyDescent="0.25">
      <c r="A732" s="68" t="s">
        <v>1683</v>
      </c>
      <c r="B732" t="s">
        <v>686</v>
      </c>
      <c r="C732" t="s">
        <v>597</v>
      </c>
      <c r="D732" t="s">
        <v>686</v>
      </c>
      <c r="E732" s="96" t="s">
        <v>2692</v>
      </c>
    </row>
    <row r="733" spans="1:5" ht="15" x14ac:dyDescent="0.25">
      <c r="A733" s="68" t="s">
        <v>1770</v>
      </c>
      <c r="B733" t="s">
        <v>755</v>
      </c>
      <c r="C733" t="s">
        <v>2142</v>
      </c>
      <c r="D733" t="s">
        <v>755</v>
      </c>
      <c r="E733" s="96" t="s">
        <v>2696</v>
      </c>
    </row>
    <row r="734" spans="1:5" ht="15" x14ac:dyDescent="0.25">
      <c r="A734" s="68" t="s">
        <v>1966</v>
      </c>
      <c r="B734" t="s">
        <v>2389</v>
      </c>
      <c r="C734" t="s">
        <v>895</v>
      </c>
      <c r="D734" t="s">
        <v>2665</v>
      </c>
      <c r="E734" s="96" t="s">
        <v>2702</v>
      </c>
    </row>
    <row r="735" spans="1:5" ht="15" x14ac:dyDescent="0.25">
      <c r="A735" s="68" t="s">
        <v>1077</v>
      </c>
      <c r="B735" t="s">
        <v>234</v>
      </c>
      <c r="C735" t="s">
        <v>275</v>
      </c>
      <c r="D735" t="s">
        <v>234</v>
      </c>
      <c r="E735" s="96" t="s">
        <v>2693</v>
      </c>
    </row>
    <row r="736" spans="1:5" ht="15" x14ac:dyDescent="0.25">
      <c r="A736" s="68" t="s">
        <v>1342</v>
      </c>
      <c r="B736" t="s">
        <v>2390</v>
      </c>
      <c r="C736" t="s">
        <v>435</v>
      </c>
      <c r="D736" t="s">
        <v>2580</v>
      </c>
      <c r="E736" s="96" t="s">
        <v>2691</v>
      </c>
    </row>
    <row r="737" spans="1:5" ht="15" x14ac:dyDescent="0.25">
      <c r="A737" s="68" t="s">
        <v>1208</v>
      </c>
      <c r="B737" t="s">
        <v>334</v>
      </c>
      <c r="C737" t="s">
        <v>2082</v>
      </c>
      <c r="D737" t="s">
        <v>2089</v>
      </c>
      <c r="E737" s="96" t="s">
        <v>2700</v>
      </c>
    </row>
    <row r="738" spans="1:5" ht="15" x14ac:dyDescent="0.25">
      <c r="A738" s="68" t="s">
        <v>1830</v>
      </c>
      <c r="B738" t="s">
        <v>799</v>
      </c>
      <c r="C738" t="s">
        <v>2434</v>
      </c>
      <c r="D738" t="s">
        <v>2150</v>
      </c>
      <c r="E738" s="96" t="s">
        <v>2690</v>
      </c>
    </row>
    <row r="739" spans="1:5" ht="15" x14ac:dyDescent="0.25">
      <c r="A739" s="68" t="s">
        <v>1831</v>
      </c>
      <c r="B739" t="s">
        <v>800</v>
      </c>
      <c r="C739" t="s">
        <v>2434</v>
      </c>
      <c r="D739" t="s">
        <v>800</v>
      </c>
      <c r="E739" s="96" t="s">
        <v>2690</v>
      </c>
    </row>
    <row r="740" spans="1:5" ht="15" x14ac:dyDescent="0.25">
      <c r="A740" s="68" t="s">
        <v>1600</v>
      </c>
      <c r="B740" t="s">
        <v>623</v>
      </c>
      <c r="C740" t="s">
        <v>612</v>
      </c>
      <c r="D740" t="s">
        <v>2506</v>
      </c>
      <c r="E740" s="96" t="s">
        <v>2699</v>
      </c>
    </row>
    <row r="741" spans="1:5" ht="15" x14ac:dyDescent="0.25">
      <c r="A741" s="68" t="s">
        <v>1465</v>
      </c>
      <c r="B741" t="s">
        <v>523</v>
      </c>
      <c r="C741" t="s">
        <v>700</v>
      </c>
      <c r="D741" t="s">
        <v>523</v>
      </c>
      <c r="E741" s="96" t="s">
        <v>2713</v>
      </c>
    </row>
    <row r="742" spans="1:5" ht="15" x14ac:dyDescent="0.25">
      <c r="A742" s="68" t="s">
        <v>1044</v>
      </c>
      <c r="B742" t="s">
        <v>2391</v>
      </c>
      <c r="C742" t="s">
        <v>2066</v>
      </c>
      <c r="D742" t="s">
        <v>2581</v>
      </c>
      <c r="E742" s="96" t="s">
        <v>2712</v>
      </c>
    </row>
    <row r="743" spans="1:5" ht="15" x14ac:dyDescent="0.25">
      <c r="A743" s="68" t="s">
        <v>1343</v>
      </c>
      <c r="B743" t="s">
        <v>438</v>
      </c>
      <c r="C743" t="s">
        <v>2438</v>
      </c>
      <c r="D743" t="s">
        <v>2219</v>
      </c>
      <c r="E743" s="96" t="s">
        <v>2691</v>
      </c>
    </row>
    <row r="744" spans="1:5" ht="15" x14ac:dyDescent="0.25">
      <c r="A744" s="68" t="s">
        <v>1654</v>
      </c>
      <c r="B744" t="s">
        <v>665</v>
      </c>
      <c r="C744" t="s">
        <v>2457</v>
      </c>
      <c r="D744" t="s">
        <v>665</v>
      </c>
      <c r="E744" s="96" t="s">
        <v>2705</v>
      </c>
    </row>
    <row r="745" spans="1:5" ht="15" x14ac:dyDescent="0.25">
      <c r="A745" s="68" t="s">
        <v>1285</v>
      </c>
      <c r="B745" t="s">
        <v>391</v>
      </c>
      <c r="C745" t="s">
        <v>379</v>
      </c>
      <c r="D745" t="s">
        <v>391</v>
      </c>
      <c r="E745" s="96" t="s">
        <v>2695</v>
      </c>
    </row>
    <row r="746" spans="1:5" ht="15" x14ac:dyDescent="0.25">
      <c r="A746" s="68" t="s">
        <v>992</v>
      </c>
      <c r="B746" t="s">
        <v>181</v>
      </c>
      <c r="C746" t="s">
        <v>937</v>
      </c>
      <c r="D746" t="s">
        <v>181</v>
      </c>
      <c r="E746" s="96" t="s">
        <v>2710</v>
      </c>
    </row>
    <row r="747" spans="1:5" ht="15" x14ac:dyDescent="0.25">
      <c r="A747" s="68" t="s">
        <v>2012</v>
      </c>
      <c r="B747" t="s">
        <v>197</v>
      </c>
      <c r="C747" t="s">
        <v>846</v>
      </c>
      <c r="D747" t="s">
        <v>387</v>
      </c>
      <c r="E747" s="96" t="s">
        <v>2686</v>
      </c>
    </row>
    <row r="748" spans="1:5" ht="15" x14ac:dyDescent="0.25">
      <c r="A748" s="68" t="s">
        <v>1237</v>
      </c>
      <c r="B748" t="s">
        <v>355</v>
      </c>
      <c r="C748" t="s">
        <v>2482</v>
      </c>
      <c r="D748" t="s">
        <v>355</v>
      </c>
      <c r="E748" s="96" t="s">
        <v>2706</v>
      </c>
    </row>
    <row r="749" spans="1:5" ht="15" x14ac:dyDescent="0.25">
      <c r="A749" s="68" t="s">
        <v>2045</v>
      </c>
      <c r="B749" t="s">
        <v>958</v>
      </c>
      <c r="C749" t="s">
        <v>958</v>
      </c>
      <c r="D749" t="s">
        <v>958</v>
      </c>
      <c r="E749" s="96" t="s">
        <v>2717</v>
      </c>
    </row>
    <row r="750" spans="1:5" ht="15" x14ac:dyDescent="0.25">
      <c r="A750" s="68" t="s">
        <v>1466</v>
      </c>
      <c r="B750" t="s">
        <v>524</v>
      </c>
      <c r="C750" t="s">
        <v>850</v>
      </c>
      <c r="D750" t="s">
        <v>524</v>
      </c>
      <c r="E750" s="96" t="s">
        <v>2713</v>
      </c>
    </row>
    <row r="751" spans="1:5" ht="15" x14ac:dyDescent="0.25">
      <c r="A751" s="68" t="s">
        <v>1655</v>
      </c>
      <c r="B751" t="s">
        <v>508</v>
      </c>
      <c r="C751" t="s">
        <v>648</v>
      </c>
      <c r="D751" t="s">
        <v>508</v>
      </c>
      <c r="E751" s="96" t="s">
        <v>2705</v>
      </c>
    </row>
    <row r="752" spans="1:5" ht="15" x14ac:dyDescent="0.25">
      <c r="A752" s="68" t="s">
        <v>1325</v>
      </c>
      <c r="B752" t="s">
        <v>424</v>
      </c>
      <c r="C752" t="s">
        <v>424</v>
      </c>
      <c r="D752" t="s">
        <v>424</v>
      </c>
      <c r="E752" s="96" t="s">
        <v>2701</v>
      </c>
    </row>
    <row r="753" spans="1:5" ht="15" x14ac:dyDescent="0.25">
      <c r="A753" s="68" t="s">
        <v>1258</v>
      </c>
      <c r="B753" t="s">
        <v>372</v>
      </c>
      <c r="C753" t="s">
        <v>361</v>
      </c>
      <c r="D753" t="s">
        <v>372</v>
      </c>
      <c r="E753" s="96" t="s">
        <v>2715</v>
      </c>
    </row>
    <row r="754" spans="1:5" ht="15" x14ac:dyDescent="0.25">
      <c r="A754" s="68" t="s">
        <v>1130</v>
      </c>
      <c r="B754" t="s">
        <v>274</v>
      </c>
      <c r="C754" t="s">
        <v>257</v>
      </c>
      <c r="D754" t="s">
        <v>274</v>
      </c>
      <c r="E754" s="96" t="s">
        <v>2697</v>
      </c>
    </row>
    <row r="755" spans="1:5" ht="15" x14ac:dyDescent="0.25">
      <c r="A755" s="68" t="s">
        <v>2013</v>
      </c>
      <c r="B755" t="s">
        <v>933</v>
      </c>
      <c r="C755" t="s">
        <v>311</v>
      </c>
      <c r="D755" t="s">
        <v>933</v>
      </c>
      <c r="E755" s="96" t="s">
        <v>2686</v>
      </c>
    </row>
    <row r="756" spans="1:5" ht="15" x14ac:dyDescent="0.25">
      <c r="A756" s="68" t="s">
        <v>1326</v>
      </c>
      <c r="B756" t="s">
        <v>425</v>
      </c>
      <c r="C756" t="s">
        <v>410</v>
      </c>
      <c r="D756" t="s">
        <v>425</v>
      </c>
      <c r="E756" s="96" t="s">
        <v>2701</v>
      </c>
    </row>
    <row r="757" spans="1:5" ht="15" x14ac:dyDescent="0.25">
      <c r="A757" s="68" t="s">
        <v>1408</v>
      </c>
      <c r="B757" t="s">
        <v>486</v>
      </c>
      <c r="C757" t="s">
        <v>2440</v>
      </c>
      <c r="D757" t="s">
        <v>2112</v>
      </c>
      <c r="E757" s="96" t="s">
        <v>2694</v>
      </c>
    </row>
    <row r="758" spans="1:5" ht="15" x14ac:dyDescent="0.25">
      <c r="A758" s="68" t="s">
        <v>1259</v>
      </c>
      <c r="B758" t="s">
        <v>373</v>
      </c>
      <c r="C758" t="s">
        <v>2469</v>
      </c>
      <c r="D758" t="s">
        <v>373</v>
      </c>
      <c r="E758" s="96" t="s">
        <v>2715</v>
      </c>
    </row>
    <row r="759" spans="1:5" ht="15" x14ac:dyDescent="0.25">
      <c r="A759" s="68" t="s">
        <v>1376</v>
      </c>
      <c r="B759" t="s">
        <v>463</v>
      </c>
      <c r="C759" t="s">
        <v>447</v>
      </c>
      <c r="D759" t="s">
        <v>463</v>
      </c>
      <c r="E759" s="96" t="s">
        <v>2708</v>
      </c>
    </row>
    <row r="760" spans="1:5" ht="15" x14ac:dyDescent="0.25">
      <c r="A760" s="68" t="s">
        <v>993</v>
      </c>
      <c r="B760" t="s">
        <v>182</v>
      </c>
      <c r="C760" t="s">
        <v>2474</v>
      </c>
      <c r="D760" t="s">
        <v>182</v>
      </c>
      <c r="E760" s="96" t="s">
        <v>2710</v>
      </c>
    </row>
    <row r="761" spans="1:5" ht="15" x14ac:dyDescent="0.25">
      <c r="A761" s="68" t="s">
        <v>1045</v>
      </c>
      <c r="B761" t="s">
        <v>218</v>
      </c>
      <c r="C761" t="s">
        <v>2498</v>
      </c>
      <c r="D761" t="s">
        <v>218</v>
      </c>
      <c r="E761" s="96" t="s">
        <v>2712</v>
      </c>
    </row>
    <row r="762" spans="1:5" ht="15" x14ac:dyDescent="0.25">
      <c r="A762" s="68" t="s">
        <v>1489</v>
      </c>
      <c r="B762" t="s">
        <v>540</v>
      </c>
      <c r="C762" t="s">
        <v>534</v>
      </c>
      <c r="D762" t="s">
        <v>540</v>
      </c>
      <c r="E762" s="96" t="s">
        <v>2714</v>
      </c>
    </row>
    <row r="763" spans="1:5" ht="15" x14ac:dyDescent="0.25">
      <c r="A763" s="68" t="s">
        <v>1490</v>
      </c>
      <c r="B763" t="s">
        <v>541</v>
      </c>
      <c r="C763" t="s">
        <v>534</v>
      </c>
      <c r="D763" t="s">
        <v>541</v>
      </c>
      <c r="E763" s="96" t="s">
        <v>2714</v>
      </c>
    </row>
    <row r="764" spans="1:5" ht="15" x14ac:dyDescent="0.25">
      <c r="A764" s="68" t="s">
        <v>1467</v>
      </c>
      <c r="B764" t="s">
        <v>525</v>
      </c>
      <c r="C764" t="s">
        <v>2464</v>
      </c>
      <c r="D764" t="s">
        <v>525</v>
      </c>
      <c r="E764" s="96" t="s">
        <v>2713</v>
      </c>
    </row>
    <row r="765" spans="1:5" ht="15" x14ac:dyDescent="0.25">
      <c r="A765" s="68" t="s">
        <v>994</v>
      </c>
      <c r="B765" t="s">
        <v>183</v>
      </c>
      <c r="C765" t="s">
        <v>162</v>
      </c>
      <c r="D765" t="s">
        <v>183</v>
      </c>
      <c r="E765" s="96" t="s">
        <v>2710</v>
      </c>
    </row>
    <row r="766" spans="1:5" ht="15" x14ac:dyDescent="0.25">
      <c r="A766" s="68" t="s">
        <v>1656</v>
      </c>
      <c r="B766" t="s">
        <v>666</v>
      </c>
      <c r="C766" t="s">
        <v>162</v>
      </c>
      <c r="D766" t="s">
        <v>666</v>
      </c>
      <c r="E766" s="96" t="s">
        <v>2705</v>
      </c>
    </row>
    <row r="767" spans="1:5" ht="15" x14ac:dyDescent="0.25">
      <c r="A767" s="68" t="s">
        <v>1434</v>
      </c>
      <c r="B767" t="s">
        <v>500</v>
      </c>
      <c r="C767" t="s">
        <v>2493</v>
      </c>
      <c r="D767" t="s">
        <v>500</v>
      </c>
      <c r="E767" s="96" t="s">
        <v>2718</v>
      </c>
    </row>
    <row r="768" spans="1:5" ht="15" x14ac:dyDescent="0.25">
      <c r="A768" s="68" t="s">
        <v>1576</v>
      </c>
      <c r="B768" t="s">
        <v>602</v>
      </c>
      <c r="C768" t="s">
        <v>588</v>
      </c>
      <c r="D768" t="s">
        <v>602</v>
      </c>
      <c r="E768" s="96" t="s">
        <v>2684</v>
      </c>
    </row>
    <row r="769" spans="1:5" ht="15" x14ac:dyDescent="0.25">
      <c r="A769" s="68" t="s">
        <v>1577</v>
      </c>
      <c r="B769" t="s">
        <v>2392</v>
      </c>
      <c r="C769" t="s">
        <v>588</v>
      </c>
      <c r="D769" t="s">
        <v>2582</v>
      </c>
      <c r="E769" s="96" t="s">
        <v>2684</v>
      </c>
    </row>
    <row r="770" spans="1:5" ht="15" x14ac:dyDescent="0.25">
      <c r="A770" s="68" t="s">
        <v>1578</v>
      </c>
      <c r="B770" t="s">
        <v>603</v>
      </c>
      <c r="C770" t="s">
        <v>588</v>
      </c>
      <c r="D770" t="s">
        <v>603</v>
      </c>
      <c r="E770" s="96" t="s">
        <v>2684</v>
      </c>
    </row>
    <row r="771" spans="1:5" ht="15" x14ac:dyDescent="0.25">
      <c r="A771" s="68" t="s">
        <v>995</v>
      </c>
      <c r="B771" t="s">
        <v>184</v>
      </c>
      <c r="C771" t="s">
        <v>163</v>
      </c>
      <c r="D771" t="s">
        <v>184</v>
      </c>
      <c r="E771" s="96" t="s">
        <v>2710</v>
      </c>
    </row>
    <row r="772" spans="1:5" ht="15" x14ac:dyDescent="0.25">
      <c r="A772" s="68" t="s">
        <v>1491</v>
      </c>
      <c r="B772" t="s">
        <v>542</v>
      </c>
      <c r="C772" t="s">
        <v>2485</v>
      </c>
      <c r="D772" t="s">
        <v>542</v>
      </c>
      <c r="E772" s="96" t="s">
        <v>2714</v>
      </c>
    </row>
    <row r="773" spans="1:5" ht="15" x14ac:dyDescent="0.25">
      <c r="A773" s="68" t="s">
        <v>1526</v>
      </c>
      <c r="B773" t="s">
        <v>2263</v>
      </c>
      <c r="C773" t="s">
        <v>946</v>
      </c>
      <c r="D773" t="s">
        <v>2220</v>
      </c>
      <c r="E773" s="96" t="s">
        <v>2716</v>
      </c>
    </row>
    <row r="774" spans="1:5" ht="15" x14ac:dyDescent="0.25">
      <c r="A774" s="68" t="s">
        <v>1209</v>
      </c>
      <c r="B774" t="s">
        <v>335</v>
      </c>
      <c r="C774" t="s">
        <v>2082</v>
      </c>
      <c r="D774" t="s">
        <v>335</v>
      </c>
      <c r="E774" s="96" t="s">
        <v>2700</v>
      </c>
    </row>
    <row r="775" spans="1:5" ht="15" x14ac:dyDescent="0.25">
      <c r="A775" s="68" t="s">
        <v>1210</v>
      </c>
      <c r="B775" t="s">
        <v>2393</v>
      </c>
      <c r="C775" t="s">
        <v>2082</v>
      </c>
      <c r="D775" t="s">
        <v>2583</v>
      </c>
      <c r="E775" s="96" t="s">
        <v>2700</v>
      </c>
    </row>
    <row r="776" spans="1:5" ht="15" x14ac:dyDescent="0.25">
      <c r="A776" s="68" t="s">
        <v>1798</v>
      </c>
      <c r="B776" t="s">
        <v>778</v>
      </c>
      <c r="C776" t="s">
        <v>786</v>
      </c>
      <c r="D776" t="s">
        <v>778</v>
      </c>
      <c r="E776" s="96" t="s">
        <v>2711</v>
      </c>
    </row>
    <row r="777" spans="1:5" ht="15" x14ac:dyDescent="0.25">
      <c r="A777" s="68" t="s">
        <v>1926</v>
      </c>
      <c r="B777" t="s">
        <v>870</v>
      </c>
      <c r="C777" t="s">
        <v>856</v>
      </c>
      <c r="D777" t="s">
        <v>870</v>
      </c>
      <c r="E777" s="96" t="s">
        <v>2703</v>
      </c>
    </row>
    <row r="778" spans="1:5" ht="15" x14ac:dyDescent="0.25">
      <c r="A778" s="68" t="s">
        <v>1799</v>
      </c>
      <c r="B778" t="s">
        <v>301</v>
      </c>
      <c r="C778" t="s">
        <v>2148</v>
      </c>
      <c r="D778" t="s">
        <v>301</v>
      </c>
      <c r="E778" s="96" t="s">
        <v>2711</v>
      </c>
    </row>
    <row r="779" spans="1:5" ht="15" x14ac:dyDescent="0.25">
      <c r="A779" s="68" t="s">
        <v>1684</v>
      </c>
      <c r="B779" t="s">
        <v>494</v>
      </c>
      <c r="C779" t="s">
        <v>677</v>
      </c>
      <c r="D779" t="s">
        <v>494</v>
      </c>
      <c r="E779" s="96" t="s">
        <v>2692</v>
      </c>
    </row>
    <row r="780" spans="1:5" ht="15" x14ac:dyDescent="0.25">
      <c r="A780" s="68" t="s">
        <v>1860</v>
      </c>
      <c r="B780" t="s">
        <v>821</v>
      </c>
      <c r="C780" t="s">
        <v>2152</v>
      </c>
      <c r="D780" t="s">
        <v>2152</v>
      </c>
      <c r="E780" s="96" t="s">
        <v>2698</v>
      </c>
    </row>
    <row r="781" spans="1:5" ht="15" x14ac:dyDescent="0.25">
      <c r="A781" s="68" t="s">
        <v>1150</v>
      </c>
      <c r="B781" t="s">
        <v>292</v>
      </c>
      <c r="C781" t="s">
        <v>2057</v>
      </c>
      <c r="D781" t="s">
        <v>2057</v>
      </c>
      <c r="E781" s="96" t="s">
        <v>2709</v>
      </c>
    </row>
    <row r="782" spans="1:5" ht="15" x14ac:dyDescent="0.25">
      <c r="A782" s="68" t="s">
        <v>1468</v>
      </c>
      <c r="B782" t="s">
        <v>526</v>
      </c>
      <c r="C782" t="s">
        <v>850</v>
      </c>
      <c r="D782" t="s">
        <v>2221</v>
      </c>
      <c r="E782" s="96" t="s">
        <v>2713</v>
      </c>
    </row>
    <row r="783" spans="1:5" ht="15" x14ac:dyDescent="0.25">
      <c r="A783" s="68" t="s">
        <v>1377</v>
      </c>
      <c r="B783" t="s">
        <v>464</v>
      </c>
      <c r="C783" t="s">
        <v>2463</v>
      </c>
      <c r="D783" t="s">
        <v>464</v>
      </c>
      <c r="E783" s="96" t="s">
        <v>2708</v>
      </c>
    </row>
    <row r="784" spans="1:5" ht="15" x14ac:dyDescent="0.25">
      <c r="A784" s="68" t="s">
        <v>1892</v>
      </c>
      <c r="B784" t="s">
        <v>838</v>
      </c>
      <c r="C784" t="s">
        <v>2160</v>
      </c>
      <c r="D784" t="s">
        <v>316</v>
      </c>
      <c r="E784" s="96" t="s">
        <v>2689</v>
      </c>
    </row>
    <row r="785" spans="1:5" ht="15" x14ac:dyDescent="0.25">
      <c r="A785" s="68" t="s">
        <v>1709</v>
      </c>
      <c r="B785" t="s">
        <v>706</v>
      </c>
      <c r="C785" t="s">
        <v>2283</v>
      </c>
      <c r="D785" t="s">
        <v>706</v>
      </c>
      <c r="E785" s="96" t="s">
        <v>2704</v>
      </c>
    </row>
    <row r="786" spans="1:5" ht="15" x14ac:dyDescent="0.25">
      <c r="A786" s="68" t="s">
        <v>1630</v>
      </c>
      <c r="B786" t="s">
        <v>642</v>
      </c>
      <c r="C786" t="s">
        <v>2131</v>
      </c>
      <c r="D786" t="s">
        <v>642</v>
      </c>
      <c r="E786" s="96" t="s">
        <v>2687</v>
      </c>
    </row>
    <row r="787" spans="1:5" ht="15" x14ac:dyDescent="0.25">
      <c r="A787" s="68" t="s">
        <v>1184</v>
      </c>
      <c r="B787" t="s">
        <v>2394</v>
      </c>
      <c r="C787" t="s">
        <v>2132</v>
      </c>
      <c r="D787" t="s">
        <v>2666</v>
      </c>
      <c r="E787" s="96" t="s">
        <v>2685</v>
      </c>
    </row>
    <row r="788" spans="1:5" ht="15" x14ac:dyDescent="0.25">
      <c r="A788" s="68" t="s">
        <v>1771</v>
      </c>
      <c r="B788" t="s">
        <v>756</v>
      </c>
      <c r="C788" t="s">
        <v>740</v>
      </c>
      <c r="D788" t="s">
        <v>756</v>
      </c>
      <c r="E788" s="96" t="s">
        <v>2696</v>
      </c>
    </row>
    <row r="789" spans="1:5" ht="15" x14ac:dyDescent="0.25">
      <c r="A789" s="68" t="s">
        <v>1303</v>
      </c>
      <c r="B789" t="s">
        <v>197</v>
      </c>
      <c r="C789" t="s">
        <v>2096</v>
      </c>
      <c r="D789" t="s">
        <v>387</v>
      </c>
      <c r="E789" s="96" t="s">
        <v>2688</v>
      </c>
    </row>
    <row r="790" spans="1:5" ht="15" x14ac:dyDescent="0.25">
      <c r="A790" s="68" t="s">
        <v>1304</v>
      </c>
      <c r="B790" t="s">
        <v>2395</v>
      </c>
      <c r="C790" t="s">
        <v>2096</v>
      </c>
      <c r="D790" t="s">
        <v>2584</v>
      </c>
      <c r="E790" s="96" t="s">
        <v>2688</v>
      </c>
    </row>
    <row r="791" spans="1:5" ht="15" x14ac:dyDescent="0.25">
      <c r="A791" s="68" t="s">
        <v>1151</v>
      </c>
      <c r="B791" t="s">
        <v>293</v>
      </c>
      <c r="C791" t="s">
        <v>2460</v>
      </c>
      <c r="D791" t="s">
        <v>293</v>
      </c>
      <c r="E791" s="96" t="s">
        <v>2709</v>
      </c>
    </row>
    <row r="792" spans="1:5" ht="15" x14ac:dyDescent="0.25">
      <c r="A792" s="68" t="s">
        <v>1015</v>
      </c>
      <c r="B792" t="s">
        <v>180</v>
      </c>
      <c r="C792" t="s">
        <v>169</v>
      </c>
      <c r="D792" t="s">
        <v>2667</v>
      </c>
      <c r="E792" s="96" t="s">
        <v>2707</v>
      </c>
    </row>
    <row r="793" spans="1:5" ht="15" x14ac:dyDescent="0.25">
      <c r="A793" s="68" t="s">
        <v>1016</v>
      </c>
      <c r="B793" t="s">
        <v>201</v>
      </c>
      <c r="C793" t="s">
        <v>169</v>
      </c>
      <c r="D793" t="s">
        <v>201</v>
      </c>
      <c r="E793" s="96" t="s">
        <v>2707</v>
      </c>
    </row>
    <row r="794" spans="1:5" ht="15" x14ac:dyDescent="0.25">
      <c r="A794" s="68" t="s">
        <v>1409</v>
      </c>
      <c r="B794" t="s">
        <v>487</v>
      </c>
      <c r="C794" t="s">
        <v>2440</v>
      </c>
      <c r="D794" t="s">
        <v>487</v>
      </c>
      <c r="E794" s="96" t="s">
        <v>2694</v>
      </c>
    </row>
    <row r="795" spans="1:5" ht="15" x14ac:dyDescent="0.25">
      <c r="A795" s="68" t="s">
        <v>1927</v>
      </c>
      <c r="B795" t="s">
        <v>636</v>
      </c>
      <c r="C795" t="s">
        <v>2163</v>
      </c>
      <c r="D795" t="s">
        <v>636</v>
      </c>
      <c r="E795" s="96" t="s">
        <v>2703</v>
      </c>
    </row>
    <row r="796" spans="1:5" ht="15" x14ac:dyDescent="0.25">
      <c r="A796" s="68" t="s">
        <v>1046</v>
      </c>
      <c r="B796" t="s">
        <v>2311</v>
      </c>
      <c r="C796" t="s">
        <v>2498</v>
      </c>
      <c r="D796" t="s">
        <v>2497</v>
      </c>
      <c r="E796" s="96" t="s">
        <v>2712</v>
      </c>
    </row>
    <row r="797" spans="1:5" ht="15" x14ac:dyDescent="0.25">
      <c r="A797" s="68" t="s">
        <v>1861</v>
      </c>
      <c r="B797" t="s">
        <v>822</v>
      </c>
      <c r="C797" t="s">
        <v>809</v>
      </c>
      <c r="D797" t="s">
        <v>2585</v>
      </c>
      <c r="E797" s="96" t="s">
        <v>2698</v>
      </c>
    </row>
    <row r="798" spans="1:5" ht="15" x14ac:dyDescent="0.25">
      <c r="A798" s="68" t="s">
        <v>1527</v>
      </c>
      <c r="B798" t="s">
        <v>569</v>
      </c>
      <c r="C798" t="s">
        <v>557</v>
      </c>
      <c r="D798" t="s">
        <v>801</v>
      </c>
      <c r="E798" s="96" t="s">
        <v>2716</v>
      </c>
    </row>
    <row r="799" spans="1:5" ht="15" x14ac:dyDescent="0.25">
      <c r="A799" s="68" t="s">
        <v>1685</v>
      </c>
      <c r="B799" t="s">
        <v>311</v>
      </c>
      <c r="C799" t="s">
        <v>678</v>
      </c>
      <c r="D799" t="s">
        <v>311</v>
      </c>
      <c r="E799" s="96" t="s">
        <v>2692</v>
      </c>
    </row>
    <row r="800" spans="1:5" ht="15" x14ac:dyDescent="0.25">
      <c r="A800" s="68" t="s">
        <v>1152</v>
      </c>
      <c r="B800" t="s">
        <v>294</v>
      </c>
      <c r="C800" t="s">
        <v>2493</v>
      </c>
      <c r="D800" t="s">
        <v>2586</v>
      </c>
      <c r="E800" s="96" t="s">
        <v>2709</v>
      </c>
    </row>
    <row r="801" spans="1:5" ht="15" x14ac:dyDescent="0.25">
      <c r="A801" s="68" t="s">
        <v>1153</v>
      </c>
      <c r="B801" t="s">
        <v>295</v>
      </c>
      <c r="C801" t="s">
        <v>2493</v>
      </c>
      <c r="D801" t="s">
        <v>2222</v>
      </c>
      <c r="E801" s="96" t="s">
        <v>2709</v>
      </c>
    </row>
    <row r="802" spans="1:5" ht="15" x14ac:dyDescent="0.25">
      <c r="A802" s="68" t="s">
        <v>1492</v>
      </c>
      <c r="B802" t="s">
        <v>2396</v>
      </c>
      <c r="C802" t="s">
        <v>936</v>
      </c>
      <c r="D802" t="s">
        <v>2587</v>
      </c>
      <c r="E802" s="96" t="s">
        <v>2714</v>
      </c>
    </row>
    <row r="803" spans="1:5" ht="15" x14ac:dyDescent="0.25">
      <c r="A803" s="68" t="s">
        <v>1493</v>
      </c>
      <c r="B803" t="s">
        <v>543</v>
      </c>
      <c r="C803" t="s">
        <v>936</v>
      </c>
      <c r="D803" t="s">
        <v>543</v>
      </c>
      <c r="E803" s="96" t="s">
        <v>2714</v>
      </c>
    </row>
    <row r="804" spans="1:5" ht="15" x14ac:dyDescent="0.25">
      <c r="A804" s="68" t="s">
        <v>1494</v>
      </c>
      <c r="B804" t="s">
        <v>2397</v>
      </c>
      <c r="C804" t="s">
        <v>936</v>
      </c>
      <c r="D804" t="s">
        <v>2588</v>
      </c>
      <c r="E804" s="96" t="s">
        <v>2714</v>
      </c>
    </row>
    <row r="805" spans="1:5" ht="15" x14ac:dyDescent="0.25">
      <c r="A805" s="68" t="s">
        <v>1546</v>
      </c>
      <c r="B805" t="s">
        <v>584</v>
      </c>
      <c r="C805" t="s">
        <v>2126</v>
      </c>
      <c r="D805" t="s">
        <v>584</v>
      </c>
      <c r="E805" s="96" t="s">
        <v>2720</v>
      </c>
    </row>
    <row r="806" spans="1:5" ht="15" x14ac:dyDescent="0.25">
      <c r="A806" s="68" t="s">
        <v>1579</v>
      </c>
      <c r="B806" t="s">
        <v>604</v>
      </c>
      <c r="C806" t="s">
        <v>588</v>
      </c>
      <c r="D806" t="s">
        <v>604</v>
      </c>
      <c r="E806" s="96" t="s">
        <v>2684</v>
      </c>
    </row>
    <row r="807" spans="1:5" ht="15" x14ac:dyDescent="0.25">
      <c r="A807" s="68" t="s">
        <v>1631</v>
      </c>
      <c r="B807" t="s">
        <v>643</v>
      </c>
      <c r="C807" t="s">
        <v>588</v>
      </c>
      <c r="D807" t="s">
        <v>643</v>
      </c>
      <c r="E807" s="96" t="s">
        <v>2687</v>
      </c>
    </row>
    <row r="808" spans="1:5" ht="15" x14ac:dyDescent="0.25">
      <c r="A808" s="68" t="s">
        <v>1580</v>
      </c>
      <c r="B808" t="s">
        <v>605</v>
      </c>
      <c r="C808" t="s">
        <v>588</v>
      </c>
      <c r="D808" t="s">
        <v>605</v>
      </c>
      <c r="E808" s="96" t="s">
        <v>2684</v>
      </c>
    </row>
    <row r="809" spans="1:5" ht="15" x14ac:dyDescent="0.25">
      <c r="A809" s="68" t="s">
        <v>1862</v>
      </c>
      <c r="B809" t="s">
        <v>2398</v>
      </c>
      <c r="C809" t="s">
        <v>2153</v>
      </c>
      <c r="D809" t="s">
        <v>2668</v>
      </c>
      <c r="E809" s="96" t="s">
        <v>2698</v>
      </c>
    </row>
    <row r="810" spans="1:5" ht="15" x14ac:dyDescent="0.25">
      <c r="A810" s="68" t="s">
        <v>1863</v>
      </c>
      <c r="B810" t="s">
        <v>823</v>
      </c>
      <c r="C810" t="s">
        <v>2153</v>
      </c>
      <c r="D810" t="s">
        <v>823</v>
      </c>
      <c r="E810" s="96" t="s">
        <v>2698</v>
      </c>
    </row>
    <row r="811" spans="1:5" ht="15" x14ac:dyDescent="0.25">
      <c r="A811" s="68" t="s">
        <v>1378</v>
      </c>
      <c r="B811" t="s">
        <v>465</v>
      </c>
      <c r="C811" t="s">
        <v>2106</v>
      </c>
      <c r="D811" t="s">
        <v>465</v>
      </c>
      <c r="E811" s="96" t="s">
        <v>2708</v>
      </c>
    </row>
    <row r="812" spans="1:5" ht="15" x14ac:dyDescent="0.25">
      <c r="A812" s="68" t="s">
        <v>1379</v>
      </c>
      <c r="B812" t="s">
        <v>414</v>
      </c>
      <c r="C812" t="s">
        <v>2106</v>
      </c>
      <c r="D812" t="s">
        <v>414</v>
      </c>
      <c r="E812" s="96" t="s">
        <v>2708</v>
      </c>
    </row>
    <row r="813" spans="1:5" ht="15" x14ac:dyDescent="0.25">
      <c r="A813" s="68" t="s">
        <v>1657</v>
      </c>
      <c r="B813" t="s">
        <v>2399</v>
      </c>
      <c r="C813" t="s">
        <v>2457</v>
      </c>
      <c r="D813" t="s">
        <v>2589</v>
      </c>
      <c r="E813" s="96" t="s">
        <v>2705</v>
      </c>
    </row>
    <row r="814" spans="1:5" ht="15" x14ac:dyDescent="0.25">
      <c r="A814" s="68" t="s">
        <v>1658</v>
      </c>
      <c r="B814" t="s">
        <v>667</v>
      </c>
      <c r="C814" t="s">
        <v>2457</v>
      </c>
      <c r="D814" t="s">
        <v>667</v>
      </c>
      <c r="E814" s="96" t="s">
        <v>2705</v>
      </c>
    </row>
    <row r="815" spans="1:5" ht="15" x14ac:dyDescent="0.25">
      <c r="A815" s="68" t="s">
        <v>1659</v>
      </c>
      <c r="B815" t="s">
        <v>668</v>
      </c>
      <c r="C815" t="s">
        <v>2457</v>
      </c>
      <c r="D815" t="s">
        <v>2590</v>
      </c>
      <c r="E815" s="96" t="s">
        <v>2705</v>
      </c>
    </row>
    <row r="816" spans="1:5" ht="15" x14ac:dyDescent="0.25">
      <c r="A816" s="68" t="s">
        <v>1660</v>
      </c>
      <c r="B816" t="s">
        <v>669</v>
      </c>
      <c r="C816" t="s">
        <v>2457</v>
      </c>
      <c r="D816" t="s">
        <v>669</v>
      </c>
      <c r="E816" s="96" t="s">
        <v>2705</v>
      </c>
    </row>
    <row r="817" spans="1:5" ht="15" x14ac:dyDescent="0.25">
      <c r="A817" s="68" t="s">
        <v>1017</v>
      </c>
      <c r="B817" t="s">
        <v>2242</v>
      </c>
      <c r="C817" t="s">
        <v>192</v>
      </c>
      <c r="D817" t="s">
        <v>2223</v>
      </c>
      <c r="E817" s="96" t="s">
        <v>2707</v>
      </c>
    </row>
    <row r="818" spans="1:5" ht="15" x14ac:dyDescent="0.25">
      <c r="A818" s="68" t="s">
        <v>1547</v>
      </c>
      <c r="B818" t="s">
        <v>499</v>
      </c>
      <c r="C818" t="s">
        <v>2072</v>
      </c>
      <c r="D818" t="s">
        <v>499</v>
      </c>
      <c r="E818" s="96" t="s">
        <v>2720</v>
      </c>
    </row>
    <row r="819" spans="1:5" ht="15" x14ac:dyDescent="0.25">
      <c r="A819" s="68" t="s">
        <v>1734</v>
      </c>
      <c r="B819" t="s">
        <v>727</v>
      </c>
      <c r="C819" t="s">
        <v>940</v>
      </c>
      <c r="D819" t="s">
        <v>727</v>
      </c>
      <c r="E819" s="96" t="s">
        <v>2719</v>
      </c>
    </row>
    <row r="820" spans="1:5" ht="15" x14ac:dyDescent="0.25">
      <c r="A820" s="68" t="s">
        <v>1735</v>
      </c>
      <c r="B820" t="s">
        <v>728</v>
      </c>
      <c r="C820" t="s">
        <v>940</v>
      </c>
      <c r="D820" t="s">
        <v>728</v>
      </c>
      <c r="E820" s="96" t="s">
        <v>2719</v>
      </c>
    </row>
    <row r="821" spans="1:5" ht="15" x14ac:dyDescent="0.25">
      <c r="A821" s="68" t="s">
        <v>1736</v>
      </c>
      <c r="B821" t="s">
        <v>729</v>
      </c>
      <c r="C821" t="s">
        <v>940</v>
      </c>
      <c r="D821" t="s">
        <v>2140</v>
      </c>
      <c r="E821" s="96" t="s">
        <v>2719</v>
      </c>
    </row>
    <row r="822" spans="1:5" ht="15" x14ac:dyDescent="0.25">
      <c r="A822" s="68" t="s">
        <v>996</v>
      </c>
      <c r="B822" t="s">
        <v>185</v>
      </c>
      <c r="C822" t="s">
        <v>2545</v>
      </c>
      <c r="D822" t="s">
        <v>185</v>
      </c>
      <c r="E822" s="96" t="s">
        <v>2710</v>
      </c>
    </row>
    <row r="823" spans="1:5" ht="15" x14ac:dyDescent="0.25">
      <c r="A823" s="68" t="s">
        <v>1686</v>
      </c>
      <c r="B823" t="s">
        <v>301</v>
      </c>
      <c r="C823" t="s">
        <v>597</v>
      </c>
      <c r="D823" t="s">
        <v>301</v>
      </c>
      <c r="E823" s="96" t="s">
        <v>2692</v>
      </c>
    </row>
    <row r="824" spans="1:5" ht="15" x14ac:dyDescent="0.25">
      <c r="A824" s="68" t="s">
        <v>1078</v>
      </c>
      <c r="B824" t="s">
        <v>235</v>
      </c>
      <c r="C824" t="s">
        <v>2436</v>
      </c>
      <c r="D824" t="s">
        <v>2669</v>
      </c>
      <c r="E824" s="96" t="s">
        <v>2693</v>
      </c>
    </row>
    <row r="825" spans="1:5" ht="15" x14ac:dyDescent="0.25">
      <c r="A825" s="68" t="s">
        <v>1079</v>
      </c>
      <c r="B825" t="s">
        <v>236</v>
      </c>
      <c r="C825" t="s">
        <v>2436</v>
      </c>
      <c r="D825" t="s">
        <v>2224</v>
      </c>
      <c r="E825" s="96" t="s">
        <v>2693</v>
      </c>
    </row>
    <row r="826" spans="1:5" ht="15" x14ac:dyDescent="0.25">
      <c r="A826" s="68" t="s">
        <v>1080</v>
      </c>
      <c r="B826" t="s">
        <v>237</v>
      </c>
      <c r="C826" t="s">
        <v>2436</v>
      </c>
      <c r="D826" t="s">
        <v>237</v>
      </c>
      <c r="E826" s="96" t="s">
        <v>2693</v>
      </c>
    </row>
    <row r="827" spans="1:5" ht="15" x14ac:dyDescent="0.25">
      <c r="A827" s="68" t="s">
        <v>1081</v>
      </c>
      <c r="B827" t="s">
        <v>970</v>
      </c>
      <c r="C827" t="s">
        <v>2436</v>
      </c>
      <c r="D827" t="s">
        <v>970</v>
      </c>
      <c r="E827" s="96" t="s">
        <v>2693</v>
      </c>
    </row>
    <row r="828" spans="1:5" ht="15" x14ac:dyDescent="0.25">
      <c r="A828" s="68" t="s">
        <v>1772</v>
      </c>
      <c r="B828" t="s">
        <v>757</v>
      </c>
      <c r="C828" t="s">
        <v>2142</v>
      </c>
      <c r="D828" t="s">
        <v>757</v>
      </c>
      <c r="E828" s="96" t="s">
        <v>2696</v>
      </c>
    </row>
    <row r="829" spans="1:5" ht="15" x14ac:dyDescent="0.25">
      <c r="A829" s="68" t="s">
        <v>1773</v>
      </c>
      <c r="B829" t="s">
        <v>641</v>
      </c>
      <c r="C829" t="s">
        <v>2142</v>
      </c>
      <c r="D829" t="s">
        <v>641</v>
      </c>
      <c r="E829" s="96" t="s">
        <v>2696</v>
      </c>
    </row>
    <row r="830" spans="1:5" ht="15" x14ac:dyDescent="0.25">
      <c r="A830" s="68" t="s">
        <v>1211</v>
      </c>
      <c r="B830" t="s">
        <v>336</v>
      </c>
      <c r="C830" t="s">
        <v>2082</v>
      </c>
      <c r="D830" t="s">
        <v>2090</v>
      </c>
      <c r="E830" s="96" t="s">
        <v>2700</v>
      </c>
    </row>
    <row r="831" spans="1:5" ht="15" x14ac:dyDescent="0.25">
      <c r="A831" s="68" t="s">
        <v>1800</v>
      </c>
      <c r="B831" t="s">
        <v>2334</v>
      </c>
      <c r="C831" t="s">
        <v>786</v>
      </c>
      <c r="D831" t="s">
        <v>2670</v>
      </c>
      <c r="E831" s="96" t="s">
        <v>2711</v>
      </c>
    </row>
    <row r="832" spans="1:5" ht="15" x14ac:dyDescent="0.25">
      <c r="A832" s="68" t="s">
        <v>1801</v>
      </c>
      <c r="B832" t="s">
        <v>779</v>
      </c>
      <c r="C832" t="s">
        <v>786</v>
      </c>
      <c r="D832" t="s">
        <v>779</v>
      </c>
      <c r="E832" s="96" t="s">
        <v>2711</v>
      </c>
    </row>
    <row r="833" spans="1:5" ht="15" x14ac:dyDescent="0.25">
      <c r="A833" s="68" t="s">
        <v>1185</v>
      </c>
      <c r="B833" t="s">
        <v>318</v>
      </c>
      <c r="C833" t="s">
        <v>2434</v>
      </c>
      <c r="D833" t="s">
        <v>2591</v>
      </c>
      <c r="E833" s="96" t="s">
        <v>2685</v>
      </c>
    </row>
    <row r="834" spans="1:5" ht="15" x14ac:dyDescent="0.25">
      <c r="A834" s="68" t="s">
        <v>1469</v>
      </c>
      <c r="B834" t="s">
        <v>527</v>
      </c>
      <c r="C834" t="s">
        <v>700</v>
      </c>
      <c r="D834" t="s">
        <v>527</v>
      </c>
      <c r="E834" s="96" t="s">
        <v>2713</v>
      </c>
    </row>
    <row r="835" spans="1:5" ht="15" x14ac:dyDescent="0.25">
      <c r="A835" s="68" t="s">
        <v>1802</v>
      </c>
      <c r="B835" t="s">
        <v>2400</v>
      </c>
      <c r="C835" t="s">
        <v>2148</v>
      </c>
      <c r="D835" t="s">
        <v>2592</v>
      </c>
      <c r="E835" s="96" t="s">
        <v>2711</v>
      </c>
    </row>
    <row r="836" spans="1:5" ht="15" x14ac:dyDescent="0.25">
      <c r="A836" s="68" t="s">
        <v>1803</v>
      </c>
      <c r="B836" t="s">
        <v>2401</v>
      </c>
      <c r="C836" t="s">
        <v>2148</v>
      </c>
      <c r="D836" t="s">
        <v>2593</v>
      </c>
      <c r="E836" s="96" t="s">
        <v>2711</v>
      </c>
    </row>
    <row r="837" spans="1:5" ht="15" x14ac:dyDescent="0.25">
      <c r="A837" s="68" t="s">
        <v>1832</v>
      </c>
      <c r="B837" t="s">
        <v>801</v>
      </c>
      <c r="C837" t="s">
        <v>914</v>
      </c>
      <c r="D837" t="s">
        <v>801</v>
      </c>
      <c r="E837" s="96" t="s">
        <v>2690</v>
      </c>
    </row>
    <row r="838" spans="1:5" ht="15" x14ac:dyDescent="0.25">
      <c r="A838" s="68" t="s">
        <v>1833</v>
      </c>
      <c r="B838" t="s">
        <v>802</v>
      </c>
      <c r="C838" t="s">
        <v>914</v>
      </c>
      <c r="D838" t="s">
        <v>802</v>
      </c>
      <c r="E838" s="96" t="s">
        <v>2690</v>
      </c>
    </row>
    <row r="839" spans="1:5" ht="15" x14ac:dyDescent="0.25">
      <c r="A839" s="68" t="s">
        <v>1047</v>
      </c>
      <c r="B839" t="s">
        <v>2402</v>
      </c>
      <c r="C839" t="s">
        <v>2066</v>
      </c>
      <c r="D839" t="s">
        <v>2594</v>
      </c>
      <c r="E839" s="96" t="s">
        <v>2712</v>
      </c>
    </row>
    <row r="840" spans="1:5" ht="15" x14ac:dyDescent="0.25">
      <c r="A840" s="68" t="s">
        <v>1495</v>
      </c>
      <c r="B840" t="s">
        <v>544</v>
      </c>
      <c r="C840" t="s">
        <v>537</v>
      </c>
      <c r="D840" t="s">
        <v>544</v>
      </c>
      <c r="E840" s="96" t="s">
        <v>2714</v>
      </c>
    </row>
    <row r="841" spans="1:5" ht="15" x14ac:dyDescent="0.25">
      <c r="A841" s="68" t="s">
        <v>1344</v>
      </c>
      <c r="B841" t="s">
        <v>439</v>
      </c>
      <c r="C841" t="s">
        <v>433</v>
      </c>
      <c r="D841" t="s">
        <v>2225</v>
      </c>
      <c r="E841" s="96" t="s">
        <v>2691</v>
      </c>
    </row>
    <row r="842" spans="1:5" ht="15" x14ac:dyDescent="0.25">
      <c r="A842" s="68" t="s">
        <v>2046</v>
      </c>
      <c r="B842" t="s">
        <v>959</v>
      </c>
      <c r="C842" t="s">
        <v>935</v>
      </c>
      <c r="D842" t="s">
        <v>959</v>
      </c>
      <c r="E842" s="96" t="s">
        <v>2717</v>
      </c>
    </row>
    <row r="843" spans="1:5" ht="15" x14ac:dyDescent="0.25">
      <c r="A843" s="68" t="s">
        <v>1327</v>
      </c>
      <c r="B843" t="s">
        <v>426</v>
      </c>
      <c r="C843" t="s">
        <v>2469</v>
      </c>
      <c r="D843" t="s">
        <v>2103</v>
      </c>
      <c r="E843" s="96" t="s">
        <v>2701</v>
      </c>
    </row>
    <row r="844" spans="1:5" ht="15" x14ac:dyDescent="0.25">
      <c r="A844" s="68" t="s">
        <v>1548</v>
      </c>
      <c r="B844" t="s">
        <v>585</v>
      </c>
      <c r="C844" t="s">
        <v>538</v>
      </c>
      <c r="D844" t="s">
        <v>2671</v>
      </c>
      <c r="E844" s="96" t="s">
        <v>2720</v>
      </c>
    </row>
    <row r="845" spans="1:5" ht="15" x14ac:dyDescent="0.25">
      <c r="A845" s="68" t="s">
        <v>1967</v>
      </c>
      <c r="B845" t="s">
        <v>2403</v>
      </c>
      <c r="C845" t="s">
        <v>2165</v>
      </c>
      <c r="D845" t="s">
        <v>2672</v>
      </c>
      <c r="E845" s="96" t="s">
        <v>2702</v>
      </c>
    </row>
    <row r="846" spans="1:5" ht="15" x14ac:dyDescent="0.25">
      <c r="A846" s="68" t="s">
        <v>1260</v>
      </c>
      <c r="B846" t="s">
        <v>374</v>
      </c>
      <c r="C846" t="s">
        <v>361</v>
      </c>
      <c r="D846" t="s">
        <v>374</v>
      </c>
      <c r="E846" s="96" t="s">
        <v>2715</v>
      </c>
    </row>
    <row r="847" spans="1:5" ht="15" x14ac:dyDescent="0.25">
      <c r="A847" s="68" t="s">
        <v>1305</v>
      </c>
      <c r="B847" t="s">
        <v>2392</v>
      </c>
      <c r="C847" t="s">
        <v>396</v>
      </c>
      <c r="D847" t="s">
        <v>2582</v>
      </c>
      <c r="E847" s="96" t="s">
        <v>2688</v>
      </c>
    </row>
    <row r="848" spans="1:5" ht="15" x14ac:dyDescent="0.25">
      <c r="A848" s="68" t="s">
        <v>1238</v>
      </c>
      <c r="B848" t="s">
        <v>356</v>
      </c>
      <c r="C848" t="s">
        <v>347</v>
      </c>
      <c r="D848" t="s">
        <v>356</v>
      </c>
      <c r="E848" s="96" t="s">
        <v>2706</v>
      </c>
    </row>
    <row r="849" spans="1:5" ht="15" x14ac:dyDescent="0.25">
      <c r="A849" s="68" t="s">
        <v>1261</v>
      </c>
      <c r="B849" t="s">
        <v>375</v>
      </c>
      <c r="C849" t="s">
        <v>2471</v>
      </c>
      <c r="D849" t="s">
        <v>375</v>
      </c>
      <c r="E849" s="96" t="s">
        <v>2715</v>
      </c>
    </row>
    <row r="850" spans="1:5" ht="15" x14ac:dyDescent="0.25">
      <c r="A850" s="68" t="s">
        <v>2014</v>
      </c>
      <c r="B850" t="s">
        <v>934</v>
      </c>
      <c r="C850" t="s">
        <v>311</v>
      </c>
      <c r="D850" t="s">
        <v>934</v>
      </c>
      <c r="E850" s="96" t="s">
        <v>2686</v>
      </c>
    </row>
    <row r="851" spans="1:5" ht="15" x14ac:dyDescent="0.25">
      <c r="A851" s="68" t="s">
        <v>1286</v>
      </c>
      <c r="B851" t="s">
        <v>392</v>
      </c>
      <c r="C851" t="s">
        <v>2096</v>
      </c>
      <c r="D851" t="s">
        <v>392</v>
      </c>
      <c r="E851" s="96" t="s">
        <v>2695</v>
      </c>
    </row>
    <row r="852" spans="1:5" ht="15" x14ac:dyDescent="0.25">
      <c r="A852" s="68" t="s">
        <v>1048</v>
      </c>
      <c r="B852" t="s">
        <v>2404</v>
      </c>
      <c r="C852" t="s">
        <v>2460</v>
      </c>
      <c r="D852" t="s">
        <v>2595</v>
      </c>
      <c r="E852" s="96" t="s">
        <v>2712</v>
      </c>
    </row>
    <row r="853" spans="1:5" ht="15" x14ac:dyDescent="0.25">
      <c r="A853" s="68" t="s">
        <v>1328</v>
      </c>
      <c r="B853" t="s">
        <v>427</v>
      </c>
      <c r="C853" t="s">
        <v>410</v>
      </c>
      <c r="D853" t="s">
        <v>427</v>
      </c>
      <c r="E853" s="96" t="s">
        <v>2701</v>
      </c>
    </row>
    <row r="854" spans="1:5" ht="15" x14ac:dyDescent="0.25">
      <c r="A854" s="68" t="s">
        <v>997</v>
      </c>
      <c r="B854" t="s">
        <v>186</v>
      </c>
      <c r="C854" t="s">
        <v>169</v>
      </c>
      <c r="D854" t="s">
        <v>186</v>
      </c>
      <c r="E854" s="96" t="s">
        <v>2710</v>
      </c>
    </row>
    <row r="855" spans="1:5" ht="15" x14ac:dyDescent="0.25">
      <c r="A855" s="68" t="s">
        <v>1380</v>
      </c>
      <c r="B855" t="s">
        <v>466</v>
      </c>
      <c r="C855" t="s">
        <v>447</v>
      </c>
      <c r="D855" t="s">
        <v>2226</v>
      </c>
      <c r="E855" s="96" t="s">
        <v>2708</v>
      </c>
    </row>
    <row r="856" spans="1:5" ht="15" x14ac:dyDescent="0.25">
      <c r="A856" s="68" t="s">
        <v>1968</v>
      </c>
      <c r="B856" t="s">
        <v>901</v>
      </c>
      <c r="C856" t="s">
        <v>2454</v>
      </c>
      <c r="D856" t="s">
        <v>2169</v>
      </c>
      <c r="E856" s="96" t="s">
        <v>2702</v>
      </c>
    </row>
    <row r="857" spans="1:5" ht="15" x14ac:dyDescent="0.25">
      <c r="A857" s="68" t="s">
        <v>1262</v>
      </c>
      <c r="B857" t="s">
        <v>376</v>
      </c>
      <c r="C857" t="s">
        <v>2469</v>
      </c>
      <c r="D857" t="s">
        <v>376</v>
      </c>
      <c r="E857" s="96" t="s">
        <v>2715</v>
      </c>
    </row>
    <row r="858" spans="1:5" ht="15" x14ac:dyDescent="0.25">
      <c r="A858" s="68" t="s">
        <v>998</v>
      </c>
      <c r="B858" t="s">
        <v>187</v>
      </c>
      <c r="C858" t="s">
        <v>2474</v>
      </c>
      <c r="D858" t="s">
        <v>187</v>
      </c>
      <c r="E858" s="96" t="s">
        <v>2710</v>
      </c>
    </row>
    <row r="859" spans="1:5" ht="15" x14ac:dyDescent="0.25">
      <c r="A859" s="68" t="s">
        <v>1381</v>
      </c>
      <c r="B859" t="s">
        <v>467</v>
      </c>
      <c r="C859" t="s">
        <v>2458</v>
      </c>
      <c r="D859" t="s">
        <v>2110</v>
      </c>
      <c r="E859" s="96" t="s">
        <v>2708</v>
      </c>
    </row>
    <row r="860" spans="1:5" ht="15" x14ac:dyDescent="0.25">
      <c r="A860" s="68" t="s">
        <v>1382</v>
      </c>
      <c r="B860" t="s">
        <v>468</v>
      </c>
      <c r="C860" t="s">
        <v>2458</v>
      </c>
      <c r="D860" t="s">
        <v>468</v>
      </c>
      <c r="E860" s="96" t="s">
        <v>2708</v>
      </c>
    </row>
    <row r="861" spans="1:5" ht="15" x14ac:dyDescent="0.25">
      <c r="A861" s="68" t="s">
        <v>1496</v>
      </c>
      <c r="B861" t="s">
        <v>545</v>
      </c>
      <c r="C861" t="s">
        <v>534</v>
      </c>
      <c r="D861" t="s">
        <v>545</v>
      </c>
      <c r="E861" s="96" t="s">
        <v>2714</v>
      </c>
    </row>
    <row r="862" spans="1:5" ht="15" x14ac:dyDescent="0.25">
      <c r="A862" s="68" t="s">
        <v>1893</v>
      </c>
      <c r="B862" t="s">
        <v>843</v>
      </c>
      <c r="C862" t="s">
        <v>843</v>
      </c>
      <c r="D862" t="s">
        <v>843</v>
      </c>
      <c r="E862" s="96" t="s">
        <v>2689</v>
      </c>
    </row>
    <row r="863" spans="1:5" ht="15" x14ac:dyDescent="0.25">
      <c r="A863" s="68" t="s">
        <v>1154</v>
      </c>
      <c r="B863" t="s">
        <v>2405</v>
      </c>
      <c r="C863" t="s">
        <v>2493</v>
      </c>
      <c r="D863" t="s">
        <v>2596</v>
      </c>
      <c r="E863" s="96" t="s">
        <v>2709</v>
      </c>
    </row>
    <row r="864" spans="1:5" ht="15" x14ac:dyDescent="0.25">
      <c r="A864" s="68" t="s">
        <v>1435</v>
      </c>
      <c r="B864" t="s">
        <v>311</v>
      </c>
      <c r="C864" t="s">
        <v>2493</v>
      </c>
      <c r="D864" t="s">
        <v>311</v>
      </c>
      <c r="E864" s="96" t="s">
        <v>2718</v>
      </c>
    </row>
    <row r="865" spans="1:5" ht="15" x14ac:dyDescent="0.25">
      <c r="A865" s="68" t="s">
        <v>1497</v>
      </c>
      <c r="B865" t="s">
        <v>546</v>
      </c>
      <c r="C865" t="s">
        <v>936</v>
      </c>
      <c r="D865" t="s">
        <v>546</v>
      </c>
      <c r="E865" s="96" t="s">
        <v>2714</v>
      </c>
    </row>
    <row r="866" spans="1:5" ht="15" x14ac:dyDescent="0.25">
      <c r="A866" s="68" t="s">
        <v>1581</v>
      </c>
      <c r="B866" t="s">
        <v>606</v>
      </c>
      <c r="C866" t="s">
        <v>588</v>
      </c>
      <c r="D866" t="s">
        <v>606</v>
      </c>
      <c r="E866" s="96" t="s">
        <v>2684</v>
      </c>
    </row>
    <row r="867" spans="1:5" ht="15" x14ac:dyDescent="0.25">
      <c r="A867" s="68" t="s">
        <v>1661</v>
      </c>
      <c r="B867" t="s">
        <v>2227</v>
      </c>
      <c r="C867" t="s">
        <v>2457</v>
      </c>
      <c r="D867" t="s">
        <v>2227</v>
      </c>
      <c r="E867" s="96" t="s">
        <v>2705</v>
      </c>
    </row>
    <row r="868" spans="1:5" ht="15" x14ac:dyDescent="0.25">
      <c r="A868" s="68" t="s">
        <v>1049</v>
      </c>
      <c r="B868" t="s">
        <v>2406</v>
      </c>
      <c r="C868" t="s">
        <v>2478</v>
      </c>
      <c r="D868" t="s">
        <v>2597</v>
      </c>
      <c r="E868" s="96" t="s">
        <v>2712</v>
      </c>
    </row>
    <row r="869" spans="1:5" ht="15" x14ac:dyDescent="0.25">
      <c r="A869" s="68" t="s">
        <v>1549</v>
      </c>
      <c r="B869" t="s">
        <v>586</v>
      </c>
      <c r="C869" t="s">
        <v>252</v>
      </c>
      <c r="D869" t="s">
        <v>586</v>
      </c>
      <c r="E869" s="96" t="s">
        <v>2720</v>
      </c>
    </row>
    <row r="870" spans="1:5" ht="15" x14ac:dyDescent="0.25">
      <c r="A870" s="68" t="s">
        <v>1737</v>
      </c>
      <c r="B870" t="s">
        <v>730</v>
      </c>
      <c r="C870" t="s">
        <v>940</v>
      </c>
      <c r="D870" t="s">
        <v>2141</v>
      </c>
      <c r="E870" s="96" t="s">
        <v>2719</v>
      </c>
    </row>
    <row r="871" spans="1:5" ht="15" x14ac:dyDescent="0.25">
      <c r="A871" s="68" t="s">
        <v>1082</v>
      </c>
      <c r="B871" t="s">
        <v>2407</v>
      </c>
      <c r="C871" t="s">
        <v>2436</v>
      </c>
      <c r="D871" t="s">
        <v>2598</v>
      </c>
      <c r="E871" s="96" t="s">
        <v>2693</v>
      </c>
    </row>
    <row r="872" spans="1:5" ht="15" x14ac:dyDescent="0.25">
      <c r="A872" s="68" t="s">
        <v>1383</v>
      </c>
      <c r="B872" t="s">
        <v>211</v>
      </c>
      <c r="C872" t="s">
        <v>2463</v>
      </c>
      <c r="D872" t="s">
        <v>2673</v>
      </c>
      <c r="E872" s="96" t="s">
        <v>2708</v>
      </c>
    </row>
    <row r="873" spans="1:5" ht="15" x14ac:dyDescent="0.25">
      <c r="A873" s="68" t="s">
        <v>1384</v>
      </c>
      <c r="B873" t="s">
        <v>469</v>
      </c>
      <c r="C873" t="s">
        <v>2463</v>
      </c>
      <c r="D873" t="s">
        <v>469</v>
      </c>
      <c r="E873" s="96" t="s">
        <v>2708</v>
      </c>
    </row>
    <row r="874" spans="1:5" ht="15" x14ac:dyDescent="0.25">
      <c r="A874" s="68" t="s">
        <v>1385</v>
      </c>
      <c r="B874" t="s">
        <v>470</v>
      </c>
      <c r="C874" t="s">
        <v>2463</v>
      </c>
      <c r="D874" t="s">
        <v>470</v>
      </c>
      <c r="E874" s="96" t="s">
        <v>2708</v>
      </c>
    </row>
    <row r="875" spans="1:5" ht="15" x14ac:dyDescent="0.25">
      <c r="A875" s="68" t="s">
        <v>1386</v>
      </c>
      <c r="B875" t="s">
        <v>2408</v>
      </c>
      <c r="C875" t="s">
        <v>2463</v>
      </c>
      <c r="D875" t="s">
        <v>2599</v>
      </c>
      <c r="E875" s="96" t="s">
        <v>2708</v>
      </c>
    </row>
    <row r="876" spans="1:5" ht="15" x14ac:dyDescent="0.25">
      <c r="A876" s="68" t="s">
        <v>1387</v>
      </c>
      <c r="B876" t="s">
        <v>471</v>
      </c>
      <c r="C876" t="s">
        <v>2463</v>
      </c>
      <c r="D876" t="s">
        <v>2228</v>
      </c>
      <c r="E876" s="96" t="s">
        <v>2708</v>
      </c>
    </row>
    <row r="877" spans="1:5" ht="15" x14ac:dyDescent="0.25">
      <c r="A877" s="68" t="s">
        <v>1212</v>
      </c>
      <c r="B877" t="s">
        <v>337</v>
      </c>
      <c r="C877" t="s">
        <v>2082</v>
      </c>
      <c r="D877" t="s">
        <v>2091</v>
      </c>
      <c r="E877" s="96" t="s">
        <v>2700</v>
      </c>
    </row>
    <row r="878" spans="1:5" ht="15" x14ac:dyDescent="0.25">
      <c r="A878" s="68" t="s">
        <v>1894</v>
      </c>
      <c r="B878" t="s">
        <v>844</v>
      </c>
      <c r="C878" t="s">
        <v>2652</v>
      </c>
      <c r="D878" t="s">
        <v>844</v>
      </c>
      <c r="E878" s="96" t="s">
        <v>2689</v>
      </c>
    </row>
    <row r="879" spans="1:5" ht="15" x14ac:dyDescent="0.25">
      <c r="A879" s="68" t="s">
        <v>1834</v>
      </c>
      <c r="B879" t="s">
        <v>803</v>
      </c>
      <c r="C879" t="s">
        <v>914</v>
      </c>
      <c r="D879" t="s">
        <v>2151</v>
      </c>
      <c r="E879" s="96" t="s">
        <v>2690</v>
      </c>
    </row>
    <row r="880" spans="1:5" ht="15" x14ac:dyDescent="0.25">
      <c r="A880" s="68" t="s">
        <v>1928</v>
      </c>
      <c r="B880" t="s">
        <v>871</v>
      </c>
      <c r="C880" t="s">
        <v>851</v>
      </c>
      <c r="D880" t="s">
        <v>871</v>
      </c>
      <c r="E880" s="96" t="s">
        <v>2703</v>
      </c>
    </row>
    <row r="881" spans="1:5" ht="15" x14ac:dyDescent="0.25">
      <c r="A881" s="68" t="s">
        <v>1329</v>
      </c>
      <c r="B881" t="s">
        <v>428</v>
      </c>
      <c r="C881" t="s">
        <v>2101</v>
      </c>
      <c r="D881" t="s">
        <v>428</v>
      </c>
      <c r="E881" s="96" t="s">
        <v>2701</v>
      </c>
    </row>
    <row r="882" spans="1:5" ht="15" x14ac:dyDescent="0.25">
      <c r="A882" s="68" t="s">
        <v>1050</v>
      </c>
      <c r="B882" t="s">
        <v>667</v>
      </c>
      <c r="C882" t="s">
        <v>2066</v>
      </c>
      <c r="D882" t="s">
        <v>667</v>
      </c>
      <c r="E882" s="96" t="s">
        <v>2712</v>
      </c>
    </row>
    <row r="883" spans="1:5" ht="15" x14ac:dyDescent="0.25">
      <c r="A883" s="68" t="s">
        <v>1239</v>
      </c>
      <c r="B883" t="s">
        <v>357</v>
      </c>
      <c r="C883" t="s">
        <v>347</v>
      </c>
      <c r="D883" t="s">
        <v>2229</v>
      </c>
      <c r="E883" s="96" t="s">
        <v>2706</v>
      </c>
    </row>
    <row r="884" spans="1:5" ht="15" x14ac:dyDescent="0.25">
      <c r="A884" s="68" t="s">
        <v>1498</v>
      </c>
      <c r="B884" t="s">
        <v>2409</v>
      </c>
      <c r="C884" t="s">
        <v>534</v>
      </c>
      <c r="D884" t="s">
        <v>2600</v>
      </c>
      <c r="E884" s="96" t="s">
        <v>2714</v>
      </c>
    </row>
    <row r="885" spans="1:5" ht="15" x14ac:dyDescent="0.25">
      <c r="A885" s="68" t="s">
        <v>1213</v>
      </c>
      <c r="B885" t="s">
        <v>2410</v>
      </c>
      <c r="C885" t="s">
        <v>2082</v>
      </c>
      <c r="D885" t="s">
        <v>2674</v>
      </c>
      <c r="E885" s="96" t="s">
        <v>2700</v>
      </c>
    </row>
    <row r="886" spans="1:5" ht="15" x14ac:dyDescent="0.25">
      <c r="A886" s="68" t="s">
        <v>1388</v>
      </c>
      <c r="B886" t="s">
        <v>472</v>
      </c>
      <c r="C886" t="s">
        <v>474</v>
      </c>
      <c r="D886" t="s">
        <v>472</v>
      </c>
      <c r="E886" s="96" t="s">
        <v>2708</v>
      </c>
    </row>
    <row r="887" spans="1:5" ht="15" x14ac:dyDescent="0.25">
      <c r="A887" s="68" t="s">
        <v>1528</v>
      </c>
      <c r="B887" t="s">
        <v>426</v>
      </c>
      <c r="C887" t="s">
        <v>2470</v>
      </c>
      <c r="D887" t="s">
        <v>426</v>
      </c>
      <c r="E887" s="96" t="s">
        <v>2716</v>
      </c>
    </row>
    <row r="888" spans="1:5" ht="15" x14ac:dyDescent="0.25">
      <c r="A888" s="68" t="s">
        <v>1330</v>
      </c>
      <c r="B888" t="s">
        <v>429</v>
      </c>
      <c r="C888" t="s">
        <v>416</v>
      </c>
      <c r="D888" t="s">
        <v>429</v>
      </c>
      <c r="E888" s="96" t="s">
        <v>2701</v>
      </c>
    </row>
    <row r="889" spans="1:5" ht="15" x14ac:dyDescent="0.25">
      <c r="A889" s="68" t="s">
        <v>1835</v>
      </c>
      <c r="B889" t="s">
        <v>804</v>
      </c>
      <c r="C889" t="s">
        <v>914</v>
      </c>
      <c r="D889" t="s">
        <v>804</v>
      </c>
      <c r="E889" s="96" t="s">
        <v>2690</v>
      </c>
    </row>
    <row r="890" spans="1:5" ht="15" x14ac:dyDescent="0.25">
      <c r="A890" s="68" t="s">
        <v>1710</v>
      </c>
      <c r="B890" t="s">
        <v>707</v>
      </c>
      <c r="C890" t="s">
        <v>695</v>
      </c>
      <c r="D890" t="s">
        <v>707</v>
      </c>
      <c r="E890" s="96" t="s">
        <v>2704</v>
      </c>
    </row>
    <row r="891" spans="1:5" ht="15" x14ac:dyDescent="0.25">
      <c r="A891" s="68" t="s">
        <v>1711</v>
      </c>
      <c r="B891" t="s">
        <v>708</v>
      </c>
      <c r="C891" t="s">
        <v>2283</v>
      </c>
      <c r="D891" t="s">
        <v>2601</v>
      </c>
      <c r="E891" s="96" t="s">
        <v>2704</v>
      </c>
    </row>
    <row r="892" spans="1:5" ht="15" x14ac:dyDescent="0.25">
      <c r="A892" s="68" t="s">
        <v>1470</v>
      </c>
      <c r="B892" t="s">
        <v>528</v>
      </c>
      <c r="C892" t="s">
        <v>850</v>
      </c>
      <c r="D892" t="s">
        <v>528</v>
      </c>
      <c r="E892" s="96" t="s">
        <v>2713</v>
      </c>
    </row>
    <row r="893" spans="1:5" ht="15" x14ac:dyDescent="0.25">
      <c r="A893" s="68" t="s">
        <v>1345</v>
      </c>
      <c r="B893" t="s">
        <v>440</v>
      </c>
      <c r="C893" t="s">
        <v>432</v>
      </c>
      <c r="D893" t="s">
        <v>2230</v>
      </c>
      <c r="E893" s="96" t="s">
        <v>2691</v>
      </c>
    </row>
    <row r="894" spans="1:5" ht="15" x14ac:dyDescent="0.25">
      <c r="A894" s="68" t="s">
        <v>1018</v>
      </c>
      <c r="B894" t="s">
        <v>202</v>
      </c>
      <c r="C894" t="s">
        <v>169</v>
      </c>
      <c r="D894" t="s">
        <v>202</v>
      </c>
      <c r="E894" s="96" t="s">
        <v>2707</v>
      </c>
    </row>
    <row r="895" spans="1:5" ht="15" x14ac:dyDescent="0.25">
      <c r="A895" s="68" t="s">
        <v>1804</v>
      </c>
      <c r="B895" t="s">
        <v>780</v>
      </c>
      <c r="C895" t="s">
        <v>786</v>
      </c>
      <c r="D895" t="s">
        <v>780</v>
      </c>
      <c r="E895" s="96" t="s">
        <v>2711</v>
      </c>
    </row>
    <row r="896" spans="1:5" ht="15" x14ac:dyDescent="0.25">
      <c r="A896" s="68" t="s">
        <v>1186</v>
      </c>
      <c r="B896" t="s">
        <v>319</v>
      </c>
      <c r="C896" t="s">
        <v>2434</v>
      </c>
      <c r="D896" t="s">
        <v>319</v>
      </c>
      <c r="E896" s="96" t="s">
        <v>2685</v>
      </c>
    </row>
    <row r="897" spans="1:5" ht="15" x14ac:dyDescent="0.25">
      <c r="A897" s="68" t="s">
        <v>1471</v>
      </c>
      <c r="B897" t="s">
        <v>529</v>
      </c>
      <c r="C897" t="s">
        <v>700</v>
      </c>
      <c r="D897" t="s">
        <v>2675</v>
      </c>
      <c r="E897" s="96" t="s">
        <v>2713</v>
      </c>
    </row>
    <row r="898" spans="1:5" ht="15" x14ac:dyDescent="0.25">
      <c r="A898" s="68" t="s">
        <v>1051</v>
      </c>
      <c r="B898" t="s">
        <v>968</v>
      </c>
      <c r="C898" t="s">
        <v>190</v>
      </c>
      <c r="D898" t="s">
        <v>2071</v>
      </c>
      <c r="E898" s="96" t="s">
        <v>2712</v>
      </c>
    </row>
    <row r="899" spans="1:5" ht="15" x14ac:dyDescent="0.25">
      <c r="A899" s="68" t="s">
        <v>1052</v>
      </c>
      <c r="B899" t="s">
        <v>316</v>
      </c>
      <c r="C899" t="s">
        <v>2061</v>
      </c>
      <c r="D899" t="s">
        <v>2061</v>
      </c>
      <c r="E899" s="96" t="s">
        <v>2712</v>
      </c>
    </row>
    <row r="900" spans="1:5" ht="15" x14ac:dyDescent="0.25">
      <c r="A900" s="68" t="s">
        <v>1214</v>
      </c>
      <c r="B900" t="s">
        <v>338</v>
      </c>
      <c r="C900" t="s">
        <v>2558</v>
      </c>
      <c r="D900" t="s">
        <v>338</v>
      </c>
      <c r="E900" s="96" t="s">
        <v>2700</v>
      </c>
    </row>
    <row r="901" spans="1:5" ht="15" x14ac:dyDescent="0.25">
      <c r="A901" s="68" t="s">
        <v>2047</v>
      </c>
      <c r="B901" t="s">
        <v>960</v>
      </c>
      <c r="C901" t="s">
        <v>958</v>
      </c>
      <c r="D901" t="s">
        <v>960</v>
      </c>
      <c r="E901" s="96" t="s">
        <v>2717</v>
      </c>
    </row>
    <row r="902" spans="1:5" ht="15" x14ac:dyDescent="0.25">
      <c r="A902" s="68" t="s">
        <v>1215</v>
      </c>
      <c r="B902" t="s">
        <v>339</v>
      </c>
      <c r="C902" t="s">
        <v>323</v>
      </c>
      <c r="D902" t="s">
        <v>339</v>
      </c>
      <c r="E902" s="96" t="s">
        <v>2700</v>
      </c>
    </row>
    <row r="903" spans="1:5" ht="15" x14ac:dyDescent="0.25">
      <c r="A903" s="68" t="s">
        <v>1216</v>
      </c>
      <c r="B903" t="s">
        <v>340</v>
      </c>
      <c r="C903" t="s">
        <v>2083</v>
      </c>
      <c r="D903" t="s">
        <v>2676</v>
      </c>
      <c r="E903" s="96" t="s">
        <v>2700</v>
      </c>
    </row>
    <row r="904" spans="1:5" ht="15" x14ac:dyDescent="0.25">
      <c r="A904" s="68" t="s">
        <v>1774</v>
      </c>
      <c r="B904" t="s">
        <v>758</v>
      </c>
      <c r="C904" t="s">
        <v>738</v>
      </c>
      <c r="D904" t="s">
        <v>758</v>
      </c>
      <c r="E904" s="96" t="s">
        <v>2696</v>
      </c>
    </row>
    <row r="905" spans="1:5" ht="15" x14ac:dyDescent="0.25">
      <c r="A905" s="68" t="s">
        <v>1775</v>
      </c>
      <c r="B905" t="s">
        <v>759</v>
      </c>
      <c r="C905" t="s">
        <v>738</v>
      </c>
      <c r="D905" t="s">
        <v>759</v>
      </c>
      <c r="E905" s="96" t="s">
        <v>2696</v>
      </c>
    </row>
    <row r="906" spans="1:5" ht="15" x14ac:dyDescent="0.25">
      <c r="A906" s="68" t="s">
        <v>1550</v>
      </c>
      <c r="B906" t="s">
        <v>2307</v>
      </c>
      <c r="C906" t="s">
        <v>2126</v>
      </c>
      <c r="D906" t="s">
        <v>2677</v>
      </c>
      <c r="E906" s="96" t="s">
        <v>2720</v>
      </c>
    </row>
    <row r="907" spans="1:5" ht="15" x14ac:dyDescent="0.25">
      <c r="A907" s="68" t="s">
        <v>1776</v>
      </c>
      <c r="B907" t="s">
        <v>760</v>
      </c>
      <c r="C907" t="s">
        <v>2518</v>
      </c>
      <c r="D907" t="s">
        <v>760</v>
      </c>
      <c r="E907" s="96" t="s">
        <v>2696</v>
      </c>
    </row>
    <row r="908" spans="1:5" ht="15" x14ac:dyDescent="0.25">
      <c r="A908" s="68" t="s">
        <v>1864</v>
      </c>
      <c r="B908" t="s">
        <v>824</v>
      </c>
      <c r="C908" t="s">
        <v>2153</v>
      </c>
      <c r="D908" t="s">
        <v>824</v>
      </c>
      <c r="E908" s="96" t="s">
        <v>2698</v>
      </c>
    </row>
    <row r="909" spans="1:5" ht="15" x14ac:dyDescent="0.25">
      <c r="A909" s="68" t="s">
        <v>1106</v>
      </c>
      <c r="B909" t="s">
        <v>253</v>
      </c>
      <c r="C909" t="s">
        <v>2072</v>
      </c>
      <c r="D909" t="s">
        <v>2231</v>
      </c>
      <c r="E909" s="96" t="s">
        <v>2683</v>
      </c>
    </row>
    <row r="910" spans="1:5" ht="15" x14ac:dyDescent="0.25">
      <c r="A910" s="68" t="s">
        <v>1738</v>
      </c>
      <c r="B910" t="s">
        <v>731</v>
      </c>
      <c r="C910" t="s">
        <v>940</v>
      </c>
      <c r="D910" t="s">
        <v>2602</v>
      </c>
      <c r="E910" s="96" t="s">
        <v>2719</v>
      </c>
    </row>
    <row r="911" spans="1:5" ht="15" x14ac:dyDescent="0.25">
      <c r="A911" s="68" t="s">
        <v>1410</v>
      </c>
      <c r="B911" t="s">
        <v>488</v>
      </c>
      <c r="C911" t="s">
        <v>477</v>
      </c>
      <c r="D911" t="s">
        <v>2603</v>
      </c>
      <c r="E911" s="96" t="s">
        <v>2694</v>
      </c>
    </row>
    <row r="912" spans="1:5" ht="15" x14ac:dyDescent="0.25">
      <c r="A912" s="68" t="s">
        <v>1969</v>
      </c>
      <c r="B912" t="s">
        <v>902</v>
      </c>
      <c r="C912" t="s">
        <v>894</v>
      </c>
      <c r="D912" t="s">
        <v>902</v>
      </c>
      <c r="E912" s="96" t="s">
        <v>2702</v>
      </c>
    </row>
    <row r="913" spans="1:5" ht="15" x14ac:dyDescent="0.25">
      <c r="A913" s="68" t="s">
        <v>1895</v>
      </c>
      <c r="B913" t="s">
        <v>845</v>
      </c>
      <c r="C913" t="s">
        <v>2450</v>
      </c>
      <c r="D913" t="s">
        <v>845</v>
      </c>
      <c r="E913" s="96" t="s">
        <v>2689</v>
      </c>
    </row>
    <row r="914" spans="1:5" ht="15" x14ac:dyDescent="0.25">
      <c r="A914" s="68" t="s">
        <v>1712</v>
      </c>
      <c r="B914" t="s">
        <v>709</v>
      </c>
      <c r="C914" t="s">
        <v>2283</v>
      </c>
      <c r="D914" t="s">
        <v>709</v>
      </c>
      <c r="E914" s="96" t="s">
        <v>2704</v>
      </c>
    </row>
    <row r="915" spans="1:5" ht="15" x14ac:dyDescent="0.25">
      <c r="A915" s="68" t="s">
        <v>1263</v>
      </c>
      <c r="B915" t="s">
        <v>377</v>
      </c>
      <c r="C915" t="s">
        <v>361</v>
      </c>
      <c r="D915" t="s">
        <v>377</v>
      </c>
      <c r="E915" s="96" t="s">
        <v>2715</v>
      </c>
    </row>
    <row r="916" spans="1:5" ht="15" x14ac:dyDescent="0.25">
      <c r="A916" s="68" t="s">
        <v>1264</v>
      </c>
      <c r="B916" t="s">
        <v>378</v>
      </c>
      <c r="C916" t="s">
        <v>361</v>
      </c>
      <c r="D916" t="s">
        <v>378</v>
      </c>
      <c r="E916" s="96" t="s">
        <v>2715</v>
      </c>
    </row>
    <row r="917" spans="1:5" ht="15" x14ac:dyDescent="0.25">
      <c r="A917" s="68" t="s">
        <v>1739</v>
      </c>
      <c r="B917" t="s">
        <v>732</v>
      </c>
      <c r="C917" t="s">
        <v>2073</v>
      </c>
      <c r="D917" t="s">
        <v>732</v>
      </c>
      <c r="E917" s="96" t="s">
        <v>2719</v>
      </c>
    </row>
    <row r="918" spans="1:5" ht="15" x14ac:dyDescent="0.25">
      <c r="A918" s="68" t="s">
        <v>1306</v>
      </c>
      <c r="B918" t="s">
        <v>407</v>
      </c>
      <c r="C918" t="s">
        <v>2096</v>
      </c>
      <c r="D918" t="s">
        <v>407</v>
      </c>
      <c r="E918" s="96" t="s">
        <v>2688</v>
      </c>
    </row>
    <row r="919" spans="1:5" ht="15" x14ac:dyDescent="0.25">
      <c r="A919" s="68" t="s">
        <v>1499</v>
      </c>
      <c r="B919" t="s">
        <v>2232</v>
      </c>
      <c r="C919" t="s">
        <v>534</v>
      </c>
      <c r="D919" t="s">
        <v>2604</v>
      </c>
      <c r="E919" s="96" t="s">
        <v>2714</v>
      </c>
    </row>
    <row r="920" spans="1:5" ht="15" x14ac:dyDescent="0.25">
      <c r="A920" s="68" t="s">
        <v>1436</v>
      </c>
      <c r="B920" t="s">
        <v>2411</v>
      </c>
      <c r="C920" t="s">
        <v>2113</v>
      </c>
      <c r="D920" t="s">
        <v>2605</v>
      </c>
      <c r="E920" s="96" t="s">
        <v>2718</v>
      </c>
    </row>
    <row r="921" spans="1:5" ht="15" x14ac:dyDescent="0.25">
      <c r="A921" s="68" t="s">
        <v>1437</v>
      </c>
      <c r="B921" t="s">
        <v>501</v>
      </c>
      <c r="C921" t="s">
        <v>2493</v>
      </c>
      <c r="D921" t="s">
        <v>501</v>
      </c>
      <c r="E921" s="96" t="s">
        <v>2718</v>
      </c>
    </row>
    <row r="922" spans="1:5" ht="15" x14ac:dyDescent="0.25">
      <c r="A922" s="68" t="s">
        <v>1929</v>
      </c>
      <c r="B922" t="s">
        <v>872</v>
      </c>
      <c r="C922" t="s">
        <v>2161</v>
      </c>
      <c r="D922" t="s">
        <v>872</v>
      </c>
      <c r="E922" s="96" t="s">
        <v>2703</v>
      </c>
    </row>
    <row r="923" spans="1:5" ht="15" x14ac:dyDescent="0.25">
      <c r="A923" s="68" t="s">
        <v>1438</v>
      </c>
      <c r="B923" t="s">
        <v>502</v>
      </c>
      <c r="C923" t="s">
        <v>2113</v>
      </c>
      <c r="D923" t="s">
        <v>502</v>
      </c>
      <c r="E923" s="96" t="s">
        <v>2718</v>
      </c>
    </row>
    <row r="924" spans="1:5" ht="15" x14ac:dyDescent="0.25">
      <c r="A924" s="68" t="s">
        <v>1865</v>
      </c>
      <c r="B924" t="s">
        <v>825</v>
      </c>
      <c r="C924" t="s">
        <v>2152</v>
      </c>
      <c r="D924" t="s">
        <v>2156</v>
      </c>
      <c r="E924" s="96" t="s">
        <v>2698</v>
      </c>
    </row>
    <row r="925" spans="1:5" ht="15" x14ac:dyDescent="0.25">
      <c r="A925" s="68" t="s">
        <v>2048</v>
      </c>
      <c r="B925" t="s">
        <v>961</v>
      </c>
      <c r="C925" t="s">
        <v>935</v>
      </c>
      <c r="D925" t="s">
        <v>961</v>
      </c>
      <c r="E925" s="96" t="s">
        <v>2717</v>
      </c>
    </row>
    <row r="926" spans="1:5" ht="15" x14ac:dyDescent="0.25">
      <c r="A926" s="68" t="s">
        <v>2015</v>
      </c>
      <c r="B926" t="s">
        <v>935</v>
      </c>
      <c r="C926" t="s">
        <v>935</v>
      </c>
      <c r="D926" t="s">
        <v>935</v>
      </c>
      <c r="E926" s="96" t="s">
        <v>2686</v>
      </c>
    </row>
    <row r="927" spans="1:5" ht="15" x14ac:dyDescent="0.25">
      <c r="A927" s="68" t="s">
        <v>2016</v>
      </c>
      <c r="B927" t="s">
        <v>588</v>
      </c>
      <c r="C927" t="s">
        <v>588</v>
      </c>
      <c r="D927" t="s">
        <v>2127</v>
      </c>
      <c r="E927" s="96" t="s">
        <v>2686</v>
      </c>
    </row>
    <row r="928" spans="1:5" ht="15" x14ac:dyDescent="0.25">
      <c r="A928" s="68" t="s">
        <v>2017</v>
      </c>
      <c r="B928" t="s">
        <v>936</v>
      </c>
      <c r="C928" t="s">
        <v>936</v>
      </c>
      <c r="D928" t="s">
        <v>936</v>
      </c>
      <c r="E928" s="96" t="s">
        <v>2686</v>
      </c>
    </row>
    <row r="929" spans="1:5" ht="15" x14ac:dyDescent="0.25">
      <c r="A929" s="68" t="s">
        <v>1331</v>
      </c>
      <c r="B929" t="s">
        <v>430</v>
      </c>
      <c r="C929" t="s">
        <v>410</v>
      </c>
      <c r="D929" t="s">
        <v>627</v>
      </c>
      <c r="E929" s="96" t="s">
        <v>2701</v>
      </c>
    </row>
    <row r="930" spans="1:5" ht="15" x14ac:dyDescent="0.25">
      <c r="A930" s="68" t="s">
        <v>1930</v>
      </c>
      <c r="B930" t="s">
        <v>873</v>
      </c>
      <c r="C930" t="s">
        <v>873</v>
      </c>
      <c r="D930" t="s">
        <v>873</v>
      </c>
      <c r="E930" s="96" t="s">
        <v>2703</v>
      </c>
    </row>
    <row r="931" spans="1:5" ht="15" x14ac:dyDescent="0.25">
      <c r="A931" s="68" t="s">
        <v>1970</v>
      </c>
      <c r="B931" t="s">
        <v>903</v>
      </c>
      <c r="C931" t="s">
        <v>2158</v>
      </c>
      <c r="D931" t="s">
        <v>2539</v>
      </c>
      <c r="E931" s="96" t="s">
        <v>2702</v>
      </c>
    </row>
    <row r="932" spans="1:5" ht="15" x14ac:dyDescent="0.25">
      <c r="A932" s="68" t="s">
        <v>1931</v>
      </c>
      <c r="B932" t="s">
        <v>512</v>
      </c>
      <c r="C932" t="s">
        <v>2158</v>
      </c>
      <c r="D932" t="s">
        <v>2539</v>
      </c>
      <c r="E932" s="96" t="s">
        <v>2703</v>
      </c>
    </row>
    <row r="933" spans="1:5" ht="15" x14ac:dyDescent="0.25">
      <c r="A933" s="68" t="s">
        <v>1740</v>
      </c>
      <c r="B933" t="s">
        <v>733</v>
      </c>
      <c r="C933" t="s">
        <v>940</v>
      </c>
      <c r="D933" t="s">
        <v>733</v>
      </c>
      <c r="E933" s="96" t="s">
        <v>2719</v>
      </c>
    </row>
    <row r="934" spans="1:5" ht="15" x14ac:dyDescent="0.25">
      <c r="A934" s="68" t="s">
        <v>1155</v>
      </c>
      <c r="B934" t="s">
        <v>2276</v>
      </c>
      <c r="C934" t="s">
        <v>2545</v>
      </c>
      <c r="D934" t="s">
        <v>2451</v>
      </c>
      <c r="E934" s="96" t="s">
        <v>2709</v>
      </c>
    </row>
    <row r="935" spans="1:5" ht="15" x14ac:dyDescent="0.25">
      <c r="A935" s="68" t="s">
        <v>1971</v>
      </c>
      <c r="B935" t="s">
        <v>904</v>
      </c>
      <c r="C935" t="s">
        <v>2454</v>
      </c>
      <c r="D935" t="s">
        <v>2170</v>
      </c>
      <c r="E935" s="96" t="s">
        <v>2702</v>
      </c>
    </row>
    <row r="936" spans="1:5" ht="15" x14ac:dyDescent="0.25">
      <c r="A936" s="68" t="s">
        <v>1439</v>
      </c>
      <c r="B936" t="s">
        <v>503</v>
      </c>
      <c r="C936" t="s">
        <v>2483</v>
      </c>
      <c r="D936" t="s">
        <v>503</v>
      </c>
      <c r="E936" s="96" t="s">
        <v>2718</v>
      </c>
    </row>
    <row r="937" spans="1:5" ht="15" x14ac:dyDescent="0.25">
      <c r="A937" s="68" t="s">
        <v>1972</v>
      </c>
      <c r="B937" t="s">
        <v>905</v>
      </c>
      <c r="C937" t="s">
        <v>2165</v>
      </c>
      <c r="D937" t="s">
        <v>905</v>
      </c>
      <c r="E937" s="96" t="s">
        <v>2702</v>
      </c>
    </row>
    <row r="938" spans="1:5" ht="15" x14ac:dyDescent="0.25">
      <c r="A938" s="68" t="s">
        <v>999</v>
      </c>
      <c r="B938" t="s">
        <v>188</v>
      </c>
      <c r="C938" t="s">
        <v>937</v>
      </c>
      <c r="D938" t="s">
        <v>188</v>
      </c>
      <c r="E938" s="96" t="s">
        <v>2710</v>
      </c>
    </row>
    <row r="939" spans="1:5" ht="15" x14ac:dyDescent="0.25">
      <c r="A939" s="68" t="s">
        <v>1896</v>
      </c>
      <c r="B939" t="s">
        <v>846</v>
      </c>
      <c r="C939" t="s">
        <v>846</v>
      </c>
      <c r="D939" t="s">
        <v>846</v>
      </c>
      <c r="E939" s="96" t="s">
        <v>2689</v>
      </c>
    </row>
    <row r="940" spans="1:5" ht="15" x14ac:dyDescent="0.25">
      <c r="A940" s="68" t="s">
        <v>1601</v>
      </c>
      <c r="B940" t="s">
        <v>624</v>
      </c>
      <c r="C940" t="s">
        <v>2130</v>
      </c>
      <c r="D940" t="s">
        <v>624</v>
      </c>
      <c r="E940" s="96" t="s">
        <v>2699</v>
      </c>
    </row>
    <row r="941" spans="1:5" ht="15" x14ac:dyDescent="0.25">
      <c r="A941" s="68" t="s">
        <v>1472</v>
      </c>
      <c r="B941" t="s">
        <v>530</v>
      </c>
      <c r="C941" t="s">
        <v>850</v>
      </c>
      <c r="D941" t="s">
        <v>530</v>
      </c>
      <c r="E941" s="96" t="s">
        <v>2713</v>
      </c>
    </row>
    <row r="942" spans="1:5" ht="15" x14ac:dyDescent="0.25">
      <c r="A942" s="68" t="s">
        <v>1932</v>
      </c>
      <c r="B942" t="s">
        <v>874</v>
      </c>
      <c r="C942" t="s">
        <v>850</v>
      </c>
      <c r="D942" t="s">
        <v>874</v>
      </c>
      <c r="E942" s="96" t="s">
        <v>2703</v>
      </c>
    </row>
    <row r="943" spans="1:5" ht="15" x14ac:dyDescent="0.25">
      <c r="A943" s="68" t="s">
        <v>1265</v>
      </c>
      <c r="B943" t="s">
        <v>2412</v>
      </c>
      <c r="C943" t="s">
        <v>366</v>
      </c>
      <c r="D943" t="s">
        <v>2623</v>
      </c>
      <c r="E943" s="96" t="s">
        <v>2715</v>
      </c>
    </row>
    <row r="944" spans="1:5" ht="15" x14ac:dyDescent="0.25">
      <c r="A944" s="68" t="s">
        <v>1529</v>
      </c>
      <c r="B944" t="s">
        <v>570</v>
      </c>
      <c r="C944" t="s">
        <v>2124</v>
      </c>
      <c r="D944" t="s">
        <v>570</v>
      </c>
      <c r="E944" s="96" t="s">
        <v>2716</v>
      </c>
    </row>
    <row r="945" spans="1:5" ht="15" x14ac:dyDescent="0.25">
      <c r="A945" s="68" t="s">
        <v>1107</v>
      </c>
      <c r="B945" t="s">
        <v>254</v>
      </c>
      <c r="C945" t="s">
        <v>2640</v>
      </c>
      <c r="D945" t="s">
        <v>2606</v>
      </c>
      <c r="E945" s="96" t="s">
        <v>2683</v>
      </c>
    </row>
    <row r="946" spans="1:5" ht="15" x14ac:dyDescent="0.25">
      <c r="A946" s="68" t="s">
        <v>1582</v>
      </c>
      <c r="B946" t="s">
        <v>607</v>
      </c>
      <c r="C946" t="s">
        <v>2435</v>
      </c>
      <c r="D946" t="s">
        <v>607</v>
      </c>
      <c r="E946" s="96" t="s">
        <v>2684</v>
      </c>
    </row>
    <row r="947" spans="1:5" ht="15" x14ac:dyDescent="0.25">
      <c r="A947" s="68" t="s">
        <v>1346</v>
      </c>
      <c r="B947" t="s">
        <v>441</v>
      </c>
      <c r="C947" t="s">
        <v>432</v>
      </c>
      <c r="D947" t="s">
        <v>441</v>
      </c>
      <c r="E947" s="96" t="s">
        <v>2691</v>
      </c>
    </row>
    <row r="948" spans="1:5" ht="15" x14ac:dyDescent="0.25">
      <c r="A948" s="68" t="s">
        <v>1389</v>
      </c>
      <c r="B948" t="s">
        <v>473</v>
      </c>
      <c r="C948" t="s">
        <v>447</v>
      </c>
      <c r="D948" t="s">
        <v>473</v>
      </c>
      <c r="E948" s="96" t="s">
        <v>2708</v>
      </c>
    </row>
    <row r="949" spans="1:5" ht="15" x14ac:dyDescent="0.25">
      <c r="A949" s="68" t="s">
        <v>1390</v>
      </c>
      <c r="B949" t="s">
        <v>2243</v>
      </c>
      <c r="C949" t="s">
        <v>447</v>
      </c>
      <c r="D949" t="s">
        <v>2111</v>
      </c>
      <c r="E949" s="96" t="s">
        <v>2708</v>
      </c>
    </row>
    <row r="950" spans="1:5" ht="15" x14ac:dyDescent="0.25">
      <c r="A950" s="68" t="s">
        <v>1411</v>
      </c>
      <c r="B950" t="s">
        <v>246</v>
      </c>
      <c r="C950" t="s">
        <v>2440</v>
      </c>
      <c r="D950" t="s">
        <v>246</v>
      </c>
      <c r="E950" s="96" t="s">
        <v>2694</v>
      </c>
    </row>
    <row r="951" spans="1:5" ht="15" x14ac:dyDescent="0.25">
      <c r="A951" s="68" t="s">
        <v>1933</v>
      </c>
      <c r="B951" t="s">
        <v>875</v>
      </c>
      <c r="C951" t="s">
        <v>875</v>
      </c>
      <c r="D951" t="s">
        <v>875</v>
      </c>
      <c r="E951" s="96" t="s">
        <v>2703</v>
      </c>
    </row>
    <row r="952" spans="1:5" ht="15" x14ac:dyDescent="0.25">
      <c r="A952" s="68" t="s">
        <v>1440</v>
      </c>
      <c r="B952" t="s">
        <v>2315</v>
      </c>
      <c r="C952" t="s">
        <v>2493</v>
      </c>
      <c r="D952" t="s">
        <v>2500</v>
      </c>
      <c r="E952" s="96" t="s">
        <v>2718</v>
      </c>
    </row>
    <row r="953" spans="1:5" ht="15" x14ac:dyDescent="0.25">
      <c r="A953" s="68" t="s">
        <v>1551</v>
      </c>
      <c r="B953" t="s">
        <v>587</v>
      </c>
      <c r="C953" t="s">
        <v>2126</v>
      </c>
      <c r="D953" t="s">
        <v>587</v>
      </c>
      <c r="E953" s="96" t="s">
        <v>2720</v>
      </c>
    </row>
    <row r="954" spans="1:5" ht="15" x14ac:dyDescent="0.25">
      <c r="A954" s="68" t="s">
        <v>1777</v>
      </c>
      <c r="B954" t="s">
        <v>761</v>
      </c>
      <c r="C954" t="s">
        <v>2518</v>
      </c>
      <c r="D954" t="s">
        <v>761</v>
      </c>
      <c r="E954" s="96" t="s">
        <v>2696</v>
      </c>
    </row>
    <row r="955" spans="1:5" ht="15" x14ac:dyDescent="0.25">
      <c r="A955" s="68" t="s">
        <v>1530</v>
      </c>
      <c r="B955" t="s">
        <v>571</v>
      </c>
      <c r="C955" t="s">
        <v>562</v>
      </c>
      <c r="D955" t="s">
        <v>571</v>
      </c>
      <c r="E955" s="96" t="s">
        <v>2716</v>
      </c>
    </row>
    <row r="956" spans="1:5" ht="15" x14ac:dyDescent="0.25">
      <c r="A956" s="68" t="s">
        <v>1866</v>
      </c>
      <c r="B956" t="s">
        <v>826</v>
      </c>
      <c r="C956" t="s">
        <v>2155</v>
      </c>
      <c r="D956" t="s">
        <v>826</v>
      </c>
      <c r="E956" s="96" t="s">
        <v>2698</v>
      </c>
    </row>
    <row r="957" spans="1:5" ht="15" x14ac:dyDescent="0.25">
      <c r="A957" s="68" t="s">
        <v>1019</v>
      </c>
      <c r="B957" t="s">
        <v>203</v>
      </c>
      <c r="C957" t="s">
        <v>192</v>
      </c>
      <c r="D957" t="s">
        <v>2064</v>
      </c>
      <c r="E957" s="96" t="s">
        <v>2707</v>
      </c>
    </row>
    <row r="958" spans="1:5" ht="15" x14ac:dyDescent="0.25">
      <c r="A958" s="68" t="s">
        <v>1020</v>
      </c>
      <c r="B958" t="s">
        <v>2413</v>
      </c>
      <c r="C958" t="s">
        <v>192</v>
      </c>
      <c r="D958" t="s">
        <v>2607</v>
      </c>
      <c r="E958" s="96" t="s">
        <v>2707</v>
      </c>
    </row>
    <row r="959" spans="1:5" ht="15" x14ac:dyDescent="0.25">
      <c r="A959" s="68" t="s">
        <v>1741</v>
      </c>
      <c r="B959" t="s">
        <v>734</v>
      </c>
      <c r="C959" t="s">
        <v>940</v>
      </c>
      <c r="D959" t="s">
        <v>734</v>
      </c>
      <c r="E959" s="96" t="s">
        <v>2719</v>
      </c>
    </row>
    <row r="960" spans="1:5" ht="15" x14ac:dyDescent="0.25">
      <c r="A960" s="68" t="s">
        <v>1934</v>
      </c>
      <c r="B960" t="s">
        <v>876</v>
      </c>
      <c r="C960" t="s">
        <v>856</v>
      </c>
      <c r="D960" t="s">
        <v>876</v>
      </c>
      <c r="E960" s="96" t="s">
        <v>2703</v>
      </c>
    </row>
    <row r="961" spans="1:5" ht="15" x14ac:dyDescent="0.25">
      <c r="A961" s="68" t="s">
        <v>1412</v>
      </c>
      <c r="B961" t="s">
        <v>489</v>
      </c>
      <c r="C961" t="s">
        <v>477</v>
      </c>
      <c r="D961" t="s">
        <v>489</v>
      </c>
      <c r="E961" s="96" t="s">
        <v>2694</v>
      </c>
    </row>
    <row r="962" spans="1:5" ht="15" x14ac:dyDescent="0.25">
      <c r="A962" s="68" t="s">
        <v>1602</v>
      </c>
      <c r="B962" t="s">
        <v>286</v>
      </c>
      <c r="C962" t="s">
        <v>612</v>
      </c>
      <c r="D962" t="s">
        <v>286</v>
      </c>
      <c r="E962" s="96" t="s">
        <v>2699</v>
      </c>
    </row>
    <row r="963" spans="1:5" ht="15" x14ac:dyDescent="0.25">
      <c r="A963" s="68" t="s">
        <v>1603</v>
      </c>
      <c r="B963" t="s">
        <v>625</v>
      </c>
      <c r="C963" t="s">
        <v>612</v>
      </c>
      <c r="D963" t="s">
        <v>2233</v>
      </c>
      <c r="E963" s="96" t="s">
        <v>2699</v>
      </c>
    </row>
    <row r="964" spans="1:5" ht="15" x14ac:dyDescent="0.25">
      <c r="A964" s="68" t="s">
        <v>1347</v>
      </c>
      <c r="B964" t="s">
        <v>442</v>
      </c>
      <c r="C964" t="s">
        <v>2438</v>
      </c>
      <c r="D964" t="s">
        <v>442</v>
      </c>
      <c r="E964" s="96" t="s">
        <v>2691</v>
      </c>
    </row>
    <row r="965" spans="1:5" ht="15" x14ac:dyDescent="0.25">
      <c r="A965" s="68" t="s">
        <v>1348</v>
      </c>
      <c r="B965" t="s">
        <v>216</v>
      </c>
      <c r="C965" t="s">
        <v>2438</v>
      </c>
      <c r="D965" t="s">
        <v>2678</v>
      </c>
      <c r="E965" s="96" t="s">
        <v>2691</v>
      </c>
    </row>
    <row r="966" spans="1:5" ht="15" x14ac:dyDescent="0.25">
      <c r="A966" s="68" t="s">
        <v>1531</v>
      </c>
      <c r="B966" t="s">
        <v>572</v>
      </c>
      <c r="C966" t="s">
        <v>2470</v>
      </c>
      <c r="D966" t="s">
        <v>572</v>
      </c>
      <c r="E966" s="96" t="s">
        <v>2716</v>
      </c>
    </row>
    <row r="967" spans="1:5" ht="15" x14ac:dyDescent="0.25">
      <c r="A967" s="68" t="s">
        <v>1240</v>
      </c>
      <c r="B967" t="s">
        <v>358</v>
      </c>
      <c r="C967" t="s">
        <v>347</v>
      </c>
      <c r="D967" t="s">
        <v>358</v>
      </c>
      <c r="E967" s="96" t="s">
        <v>2706</v>
      </c>
    </row>
    <row r="968" spans="1:5" ht="15" x14ac:dyDescent="0.25">
      <c r="A968" s="68" t="s">
        <v>1241</v>
      </c>
      <c r="B968" t="s">
        <v>359</v>
      </c>
      <c r="C968" t="s">
        <v>342</v>
      </c>
      <c r="D968" t="s">
        <v>2234</v>
      </c>
      <c r="E968" s="96" t="s">
        <v>2706</v>
      </c>
    </row>
    <row r="969" spans="1:5" ht="15" x14ac:dyDescent="0.25">
      <c r="A969" s="68" t="s">
        <v>2018</v>
      </c>
      <c r="B969" t="s">
        <v>937</v>
      </c>
      <c r="C969" t="s">
        <v>937</v>
      </c>
      <c r="D969" t="s">
        <v>937</v>
      </c>
      <c r="E969" s="96" t="s">
        <v>2686</v>
      </c>
    </row>
    <row r="970" spans="1:5" ht="15" x14ac:dyDescent="0.25">
      <c r="A970" s="68" t="s">
        <v>1867</v>
      </c>
      <c r="B970" t="s">
        <v>827</v>
      </c>
      <c r="C970" t="s">
        <v>2152</v>
      </c>
      <c r="D970" t="s">
        <v>2152</v>
      </c>
      <c r="E970" s="96" t="s">
        <v>2698</v>
      </c>
    </row>
    <row r="971" spans="1:5" ht="15" x14ac:dyDescent="0.25">
      <c r="A971" s="68" t="s">
        <v>1935</v>
      </c>
      <c r="B971" t="s">
        <v>877</v>
      </c>
      <c r="C971" t="s">
        <v>2121</v>
      </c>
      <c r="D971" t="s">
        <v>2608</v>
      </c>
      <c r="E971" s="96" t="s">
        <v>2703</v>
      </c>
    </row>
    <row r="972" spans="1:5" ht="15" x14ac:dyDescent="0.25">
      <c r="A972" s="68" t="s">
        <v>1936</v>
      </c>
      <c r="B972" t="s">
        <v>878</v>
      </c>
      <c r="C972" t="s">
        <v>2121</v>
      </c>
      <c r="D972" t="s">
        <v>878</v>
      </c>
      <c r="E972" s="96" t="s">
        <v>2703</v>
      </c>
    </row>
    <row r="973" spans="1:5" ht="15" x14ac:dyDescent="0.25">
      <c r="A973" s="68" t="s">
        <v>1413</v>
      </c>
      <c r="B973" t="s">
        <v>2414</v>
      </c>
      <c r="C973" t="s">
        <v>257</v>
      </c>
      <c r="D973" t="s">
        <v>2609</v>
      </c>
      <c r="E973" s="96" t="s">
        <v>2694</v>
      </c>
    </row>
    <row r="974" spans="1:5" ht="15" x14ac:dyDescent="0.25">
      <c r="A974" s="68" t="s">
        <v>1131</v>
      </c>
      <c r="B974" t="s">
        <v>275</v>
      </c>
      <c r="C974" t="s">
        <v>257</v>
      </c>
      <c r="D974" t="s">
        <v>275</v>
      </c>
      <c r="E974" s="96" t="s">
        <v>2697</v>
      </c>
    </row>
    <row r="975" spans="1:5" ht="15" x14ac:dyDescent="0.25">
      <c r="A975" s="68" t="s">
        <v>1742</v>
      </c>
      <c r="B975" t="s">
        <v>2415</v>
      </c>
      <c r="C975" t="s">
        <v>2073</v>
      </c>
      <c r="D975" t="s">
        <v>2610</v>
      </c>
      <c r="E975" s="96" t="s">
        <v>2719</v>
      </c>
    </row>
    <row r="976" spans="1:5" ht="15" x14ac:dyDescent="0.25">
      <c r="A976" s="68" t="s">
        <v>1414</v>
      </c>
      <c r="B976" t="s">
        <v>490</v>
      </c>
      <c r="C976" t="s">
        <v>2440</v>
      </c>
      <c r="D976" t="s">
        <v>490</v>
      </c>
      <c r="E976" s="96" t="s">
        <v>2694</v>
      </c>
    </row>
    <row r="977" spans="1:5" ht="15" x14ac:dyDescent="0.25">
      <c r="A977" s="68" t="s">
        <v>1242</v>
      </c>
      <c r="B977" t="s">
        <v>360</v>
      </c>
      <c r="C977" t="s">
        <v>349</v>
      </c>
      <c r="D977" t="s">
        <v>360</v>
      </c>
      <c r="E977" s="96" t="s">
        <v>2706</v>
      </c>
    </row>
    <row r="978" spans="1:5" ht="15" x14ac:dyDescent="0.25">
      <c r="A978" s="68" t="s">
        <v>1532</v>
      </c>
      <c r="B978" t="s">
        <v>573</v>
      </c>
      <c r="C978" t="s">
        <v>2470</v>
      </c>
      <c r="D978" t="s">
        <v>573</v>
      </c>
      <c r="E978" s="96" t="s">
        <v>2716</v>
      </c>
    </row>
    <row r="979" spans="1:5" ht="15" x14ac:dyDescent="0.25">
      <c r="A979" s="68" t="s">
        <v>1937</v>
      </c>
      <c r="B979" t="s">
        <v>879</v>
      </c>
      <c r="C979" t="s">
        <v>2163</v>
      </c>
      <c r="D979" t="s">
        <v>879</v>
      </c>
      <c r="E979" s="96" t="s">
        <v>2703</v>
      </c>
    </row>
    <row r="980" spans="1:5" ht="15" x14ac:dyDescent="0.25">
      <c r="A980" s="68" t="s">
        <v>1156</v>
      </c>
      <c r="B980" t="s">
        <v>296</v>
      </c>
      <c r="C980" t="s">
        <v>2493</v>
      </c>
      <c r="D980" t="s">
        <v>296</v>
      </c>
      <c r="E980" s="96" t="s">
        <v>2709</v>
      </c>
    </row>
    <row r="981" spans="1:5" ht="15" x14ac:dyDescent="0.25">
      <c r="A981" s="68" t="s">
        <v>1552</v>
      </c>
      <c r="B981" t="s">
        <v>173</v>
      </c>
      <c r="C981" t="s">
        <v>538</v>
      </c>
      <c r="D981" t="s">
        <v>173</v>
      </c>
      <c r="E981" s="96" t="s">
        <v>2720</v>
      </c>
    </row>
    <row r="982" spans="1:5" ht="15" x14ac:dyDescent="0.25">
      <c r="A982" s="68" t="s">
        <v>1553</v>
      </c>
      <c r="B982" t="s">
        <v>2416</v>
      </c>
      <c r="C982" t="s">
        <v>538</v>
      </c>
      <c r="D982" t="s">
        <v>2475</v>
      </c>
      <c r="E982" s="96" t="s">
        <v>2720</v>
      </c>
    </row>
    <row r="983" spans="1:5" ht="15" x14ac:dyDescent="0.25">
      <c r="A983" s="68" t="s">
        <v>1533</v>
      </c>
      <c r="B983" t="s">
        <v>574</v>
      </c>
      <c r="C983" t="s">
        <v>574</v>
      </c>
      <c r="D983" t="s">
        <v>574</v>
      </c>
      <c r="E983" s="96" t="s">
        <v>2716</v>
      </c>
    </row>
    <row r="984" spans="1:5" ht="15" x14ac:dyDescent="0.25">
      <c r="A984" s="68" t="s">
        <v>1662</v>
      </c>
      <c r="B984" t="s">
        <v>670</v>
      </c>
      <c r="C984" t="s">
        <v>2457</v>
      </c>
      <c r="D984" t="s">
        <v>670</v>
      </c>
      <c r="E984" s="96" t="s">
        <v>2705</v>
      </c>
    </row>
    <row r="985" spans="1:5" ht="15" x14ac:dyDescent="0.25">
      <c r="A985" s="68" t="s">
        <v>1663</v>
      </c>
      <c r="B985" t="s">
        <v>671</v>
      </c>
      <c r="C985" t="s">
        <v>2457</v>
      </c>
      <c r="D985" t="s">
        <v>2235</v>
      </c>
      <c r="E985" s="96" t="s">
        <v>2705</v>
      </c>
    </row>
    <row r="986" spans="1:5" ht="15" x14ac:dyDescent="0.25">
      <c r="A986" s="68" t="s">
        <v>1664</v>
      </c>
      <c r="B986" t="s">
        <v>672</v>
      </c>
      <c r="C986" t="s">
        <v>2457</v>
      </c>
      <c r="D986" t="s">
        <v>672</v>
      </c>
      <c r="E986" s="96" t="s">
        <v>2705</v>
      </c>
    </row>
    <row r="987" spans="1:5" ht="15" x14ac:dyDescent="0.25">
      <c r="A987" s="68" t="s">
        <v>2049</v>
      </c>
      <c r="B987" t="s">
        <v>962</v>
      </c>
      <c r="C987" t="s">
        <v>2174</v>
      </c>
      <c r="D987" t="s">
        <v>962</v>
      </c>
      <c r="E987" s="96" t="s">
        <v>2717</v>
      </c>
    </row>
    <row r="988" spans="1:5" ht="15" x14ac:dyDescent="0.25">
      <c r="A988" s="68" t="s">
        <v>1083</v>
      </c>
      <c r="B988" t="s">
        <v>2417</v>
      </c>
      <c r="C988" t="s">
        <v>2436</v>
      </c>
      <c r="D988" t="s">
        <v>2611</v>
      </c>
      <c r="E988" s="96" t="s">
        <v>2693</v>
      </c>
    </row>
    <row r="989" spans="1:5" ht="15" x14ac:dyDescent="0.25">
      <c r="A989" s="68" t="s">
        <v>1349</v>
      </c>
      <c r="B989" t="s">
        <v>443</v>
      </c>
      <c r="C989" t="s">
        <v>435</v>
      </c>
      <c r="D989" t="s">
        <v>443</v>
      </c>
      <c r="E989" s="96" t="s">
        <v>2691</v>
      </c>
    </row>
    <row r="990" spans="1:5" ht="15" x14ac:dyDescent="0.25">
      <c r="A990" s="68" t="s">
        <v>1217</v>
      </c>
      <c r="B990" t="s">
        <v>341</v>
      </c>
      <c r="C990" t="s">
        <v>2082</v>
      </c>
      <c r="D990" t="s">
        <v>341</v>
      </c>
      <c r="E990" s="96" t="s">
        <v>2700</v>
      </c>
    </row>
    <row r="991" spans="1:5" ht="15" x14ac:dyDescent="0.25">
      <c r="A991" s="68" t="s">
        <v>1836</v>
      </c>
      <c r="B991" t="s">
        <v>805</v>
      </c>
      <c r="C991" t="s">
        <v>914</v>
      </c>
      <c r="D991" t="s">
        <v>805</v>
      </c>
      <c r="E991" s="96" t="s">
        <v>2690</v>
      </c>
    </row>
    <row r="992" spans="1:5" ht="15" x14ac:dyDescent="0.25">
      <c r="A992" s="68" t="s">
        <v>1778</v>
      </c>
      <c r="B992" t="s">
        <v>762</v>
      </c>
      <c r="C992" t="s">
        <v>2143</v>
      </c>
      <c r="D992" t="s">
        <v>2145</v>
      </c>
      <c r="E992" s="96" t="s">
        <v>2696</v>
      </c>
    </row>
    <row r="993" spans="1:5" ht="15" x14ac:dyDescent="0.25">
      <c r="A993" s="68" t="s">
        <v>1053</v>
      </c>
      <c r="B993" t="s">
        <v>219</v>
      </c>
      <c r="C993" t="s">
        <v>2066</v>
      </c>
      <c r="D993" t="s">
        <v>219</v>
      </c>
      <c r="E993" s="96" t="s">
        <v>2712</v>
      </c>
    </row>
    <row r="994" spans="1:5" ht="15" x14ac:dyDescent="0.25">
      <c r="A994" s="68" t="s">
        <v>2019</v>
      </c>
      <c r="B994" t="s">
        <v>938</v>
      </c>
      <c r="C994" t="s">
        <v>311</v>
      </c>
      <c r="D994" t="s">
        <v>2236</v>
      </c>
      <c r="E994" s="96" t="s">
        <v>2686</v>
      </c>
    </row>
    <row r="995" spans="1:5" ht="15" x14ac:dyDescent="0.25">
      <c r="A995" s="68" t="s">
        <v>2020</v>
      </c>
      <c r="B995" t="s">
        <v>939</v>
      </c>
      <c r="C995" t="s">
        <v>311</v>
      </c>
      <c r="D995" t="s">
        <v>939</v>
      </c>
      <c r="E995" s="96" t="s">
        <v>2686</v>
      </c>
    </row>
    <row r="996" spans="1:5" ht="15" x14ac:dyDescent="0.25">
      <c r="A996" s="68" t="s">
        <v>1534</v>
      </c>
      <c r="B996" t="s">
        <v>2418</v>
      </c>
      <c r="C996" t="s">
        <v>2125</v>
      </c>
      <c r="D996" t="s">
        <v>2612</v>
      </c>
      <c r="E996" s="96" t="s">
        <v>2716</v>
      </c>
    </row>
    <row r="997" spans="1:5" ht="15" x14ac:dyDescent="0.25">
      <c r="A997" s="68" t="s">
        <v>1350</v>
      </c>
      <c r="B997" t="s">
        <v>444</v>
      </c>
      <c r="C997" t="s">
        <v>432</v>
      </c>
      <c r="D997" t="s">
        <v>2237</v>
      </c>
      <c r="E997" s="96" t="s">
        <v>2691</v>
      </c>
    </row>
    <row r="998" spans="1:5" ht="15" x14ac:dyDescent="0.25">
      <c r="A998" s="68" t="s">
        <v>1779</v>
      </c>
      <c r="B998" t="s">
        <v>763</v>
      </c>
      <c r="C998" t="s">
        <v>2518</v>
      </c>
      <c r="D998" t="s">
        <v>763</v>
      </c>
      <c r="E998" s="96" t="s">
        <v>2696</v>
      </c>
    </row>
    <row r="999" spans="1:5" ht="15" x14ac:dyDescent="0.25">
      <c r="A999" s="68" t="s">
        <v>2021</v>
      </c>
      <c r="B999" t="s">
        <v>940</v>
      </c>
      <c r="C999" t="s">
        <v>940</v>
      </c>
      <c r="D999" t="s">
        <v>940</v>
      </c>
      <c r="E999" s="96" t="s">
        <v>2686</v>
      </c>
    </row>
    <row r="1000" spans="1:5" ht="15" x14ac:dyDescent="0.25">
      <c r="A1000" s="68" t="s">
        <v>2022</v>
      </c>
      <c r="B1000" t="s">
        <v>2419</v>
      </c>
      <c r="C1000" t="s">
        <v>2457</v>
      </c>
      <c r="D1000" t="s">
        <v>2457</v>
      </c>
      <c r="E1000" s="96" t="s">
        <v>2686</v>
      </c>
    </row>
    <row r="1001" spans="1:5" ht="15" x14ac:dyDescent="0.25">
      <c r="A1001" s="68" t="s">
        <v>1665</v>
      </c>
      <c r="B1001" t="s">
        <v>673</v>
      </c>
      <c r="C1001" t="s">
        <v>2457</v>
      </c>
      <c r="D1001" t="s">
        <v>673</v>
      </c>
      <c r="E1001" s="96" t="s">
        <v>2705</v>
      </c>
    </row>
    <row r="1002" spans="1:5" ht="15" x14ac:dyDescent="0.25">
      <c r="A1002" s="68" t="s">
        <v>2050</v>
      </c>
      <c r="B1002" t="s">
        <v>963</v>
      </c>
      <c r="C1002" t="s">
        <v>952</v>
      </c>
      <c r="D1002" t="s">
        <v>963</v>
      </c>
      <c r="E1002" s="96" t="s">
        <v>2717</v>
      </c>
    </row>
    <row r="1003" spans="1:5" ht="15" x14ac:dyDescent="0.25">
      <c r="A1003" s="68" t="s">
        <v>1108</v>
      </c>
      <c r="B1003" t="s">
        <v>255</v>
      </c>
      <c r="C1003" t="s">
        <v>2073</v>
      </c>
      <c r="D1003" t="s">
        <v>255</v>
      </c>
      <c r="E1003" s="96" t="s">
        <v>2683</v>
      </c>
    </row>
    <row r="1004" spans="1:5" ht="15" x14ac:dyDescent="0.25">
      <c r="A1004" s="68" t="s">
        <v>1973</v>
      </c>
      <c r="B1004" t="s">
        <v>906</v>
      </c>
      <c r="C1004" t="s">
        <v>2456</v>
      </c>
      <c r="D1004" t="s">
        <v>906</v>
      </c>
      <c r="E1004" s="96" t="s">
        <v>2702</v>
      </c>
    </row>
    <row r="1005" spans="1:5" ht="15" x14ac:dyDescent="0.25">
      <c r="A1005" s="68" t="s">
        <v>1837</v>
      </c>
      <c r="B1005" t="s">
        <v>806</v>
      </c>
      <c r="C1005" t="s">
        <v>914</v>
      </c>
      <c r="D1005" t="s">
        <v>806</v>
      </c>
      <c r="E1005" s="96" t="s">
        <v>2690</v>
      </c>
    </row>
    <row r="1006" spans="1:5" ht="15" x14ac:dyDescent="0.25">
      <c r="A1006" s="68" t="s">
        <v>1109</v>
      </c>
      <c r="B1006" t="s">
        <v>256</v>
      </c>
      <c r="C1006" t="s">
        <v>2074</v>
      </c>
      <c r="D1006" t="s">
        <v>256</v>
      </c>
      <c r="E1006" s="96" t="s">
        <v>2683</v>
      </c>
    </row>
    <row r="1007" spans="1:5" ht="15" x14ac:dyDescent="0.25">
      <c r="A1007" s="68" t="s">
        <v>1974</v>
      </c>
      <c r="B1007" t="s">
        <v>755</v>
      </c>
      <c r="C1007" t="s">
        <v>895</v>
      </c>
      <c r="D1007" t="s">
        <v>755</v>
      </c>
      <c r="E1007" s="96" t="s">
        <v>2702</v>
      </c>
    </row>
    <row r="1008" spans="1:5" ht="15" x14ac:dyDescent="0.25">
      <c r="A1008" s="68" t="s">
        <v>1415</v>
      </c>
      <c r="B1008" t="s">
        <v>491</v>
      </c>
      <c r="C1008" t="s">
        <v>2440</v>
      </c>
      <c r="D1008" t="s">
        <v>491</v>
      </c>
      <c r="E1008" s="96" t="s">
        <v>2694</v>
      </c>
    </row>
    <row r="1009" spans="1:5" ht="15" x14ac:dyDescent="0.25">
      <c r="A1009" s="68" t="s">
        <v>1805</v>
      </c>
      <c r="B1009" t="s">
        <v>781</v>
      </c>
      <c r="C1009" t="s">
        <v>786</v>
      </c>
      <c r="D1009" t="s">
        <v>781</v>
      </c>
      <c r="E1009" s="96" t="s">
        <v>2711</v>
      </c>
    </row>
    <row r="1010" spans="1:5" ht="15" x14ac:dyDescent="0.25">
      <c r="A1010" s="68" t="s">
        <v>1157</v>
      </c>
      <c r="B1010" t="s">
        <v>297</v>
      </c>
      <c r="C1010" t="s">
        <v>2493</v>
      </c>
      <c r="D1010" t="s">
        <v>297</v>
      </c>
      <c r="E1010" s="96" t="s">
        <v>2709</v>
      </c>
    </row>
    <row r="1011" spans="1:5" ht="15" x14ac:dyDescent="0.25">
      <c r="A1011" s="68" t="s">
        <v>2023</v>
      </c>
      <c r="B1011" t="s">
        <v>941</v>
      </c>
      <c r="C1011" t="s">
        <v>2172</v>
      </c>
      <c r="D1011" t="s">
        <v>941</v>
      </c>
      <c r="E1011" s="96" t="s">
        <v>2686</v>
      </c>
    </row>
    <row r="1012" spans="1:5" ht="15" x14ac:dyDescent="0.25">
      <c r="A1012" s="68" t="s">
        <v>2024</v>
      </c>
      <c r="B1012" t="s">
        <v>942</v>
      </c>
      <c r="C1012" t="s">
        <v>2642</v>
      </c>
      <c r="D1012" t="s">
        <v>942</v>
      </c>
      <c r="E1012" s="96" t="s">
        <v>2686</v>
      </c>
    </row>
    <row r="1013" spans="1:5" ht="15" x14ac:dyDescent="0.25">
      <c r="A1013" s="68" t="s">
        <v>2025</v>
      </c>
      <c r="B1013" t="s">
        <v>2325</v>
      </c>
      <c r="C1013" t="s">
        <v>2642</v>
      </c>
      <c r="D1013" t="s">
        <v>2642</v>
      </c>
      <c r="E1013" s="96" t="s">
        <v>2686</v>
      </c>
    </row>
    <row r="1014" spans="1:5" ht="15" x14ac:dyDescent="0.25">
      <c r="A1014" s="68" t="s">
        <v>1897</v>
      </c>
      <c r="B1014" t="s">
        <v>847</v>
      </c>
      <c r="C1014" t="s">
        <v>2157</v>
      </c>
      <c r="D1014" t="s">
        <v>847</v>
      </c>
      <c r="E1014" s="96" t="s">
        <v>2689</v>
      </c>
    </row>
    <row r="1015" spans="1:5" ht="15" x14ac:dyDescent="0.25">
      <c r="A1015" s="68" t="s">
        <v>1158</v>
      </c>
      <c r="B1015" t="s">
        <v>298</v>
      </c>
      <c r="C1015" t="s">
        <v>921</v>
      </c>
      <c r="D1015" t="s">
        <v>298</v>
      </c>
      <c r="E1015" s="96" t="s">
        <v>2709</v>
      </c>
    </row>
    <row r="1016" spans="1:5" ht="15" x14ac:dyDescent="0.25">
      <c r="A1016" s="68" t="s">
        <v>1838</v>
      </c>
      <c r="B1016" t="s">
        <v>807</v>
      </c>
      <c r="C1016" t="s">
        <v>914</v>
      </c>
      <c r="D1016" t="s">
        <v>807</v>
      </c>
      <c r="E1016" s="96" t="s">
        <v>2690</v>
      </c>
    </row>
    <row r="1017" spans="1:5" ht="15" x14ac:dyDescent="0.25">
      <c r="A1017" s="68" t="s">
        <v>1500</v>
      </c>
      <c r="B1017" t="s">
        <v>2420</v>
      </c>
      <c r="C1017" t="s">
        <v>936</v>
      </c>
      <c r="D1017" t="s">
        <v>2613</v>
      </c>
      <c r="E1017" s="96" t="s">
        <v>2714</v>
      </c>
    </row>
    <row r="1018" spans="1:5" ht="15" x14ac:dyDescent="0.25">
      <c r="A1018" s="68" t="s">
        <v>1351</v>
      </c>
      <c r="B1018" t="s">
        <v>445</v>
      </c>
      <c r="C1018" t="s">
        <v>433</v>
      </c>
      <c r="D1018" t="s">
        <v>445</v>
      </c>
      <c r="E1018" s="96" t="s">
        <v>2691</v>
      </c>
    </row>
    <row r="1019" spans="1:5" ht="15" x14ac:dyDescent="0.25">
      <c r="A1019" s="68" t="s">
        <v>1743</v>
      </c>
      <c r="B1019" t="s">
        <v>735</v>
      </c>
      <c r="C1019" t="s">
        <v>940</v>
      </c>
      <c r="D1019" t="s">
        <v>735</v>
      </c>
      <c r="E1019" s="96" t="s">
        <v>2719</v>
      </c>
    </row>
    <row r="1020" spans="1:5" ht="15" x14ac:dyDescent="0.25">
      <c r="A1020" s="68" t="s">
        <v>1307</v>
      </c>
      <c r="B1020" t="s">
        <v>2238</v>
      </c>
      <c r="C1020" t="s">
        <v>2098</v>
      </c>
      <c r="D1020" t="s">
        <v>2238</v>
      </c>
      <c r="E1020" s="96" t="s">
        <v>2688</v>
      </c>
    </row>
    <row r="1021" spans="1:5" ht="15" x14ac:dyDescent="0.25">
      <c r="A1021" s="68" t="s">
        <v>1780</v>
      </c>
      <c r="B1021" t="s">
        <v>764</v>
      </c>
      <c r="C1021" t="s">
        <v>2143</v>
      </c>
      <c r="D1021" t="s">
        <v>764</v>
      </c>
      <c r="E1021" s="96" t="s">
        <v>2696</v>
      </c>
    </row>
    <row r="1022" spans="1:5" ht="15" x14ac:dyDescent="0.25">
      <c r="A1022" s="68" t="s">
        <v>1441</v>
      </c>
      <c r="B1022" t="s">
        <v>2421</v>
      </c>
      <c r="C1022" t="s">
        <v>2113</v>
      </c>
      <c r="D1022" t="s">
        <v>2614</v>
      </c>
      <c r="E1022" s="96" t="s">
        <v>2718</v>
      </c>
    </row>
    <row r="1023" spans="1:5" ht="15" x14ac:dyDescent="0.25">
      <c r="A1023" s="68" t="s">
        <v>1442</v>
      </c>
      <c r="B1023" t="s">
        <v>2422</v>
      </c>
      <c r="C1023" t="s">
        <v>2113</v>
      </c>
      <c r="D1023" t="s">
        <v>2615</v>
      </c>
      <c r="E1023" s="96" t="s">
        <v>2718</v>
      </c>
    </row>
    <row r="1024" spans="1:5" ht="15" x14ac:dyDescent="0.25">
      <c r="A1024" s="68" t="s">
        <v>1443</v>
      </c>
      <c r="B1024" t="s">
        <v>504</v>
      </c>
      <c r="C1024" t="s">
        <v>2113</v>
      </c>
      <c r="D1024" t="s">
        <v>2119</v>
      </c>
      <c r="E1024" s="96" t="s">
        <v>2718</v>
      </c>
    </row>
    <row r="1025" spans="1:5" ht="15" x14ac:dyDescent="0.25">
      <c r="A1025" s="68" t="s">
        <v>1444</v>
      </c>
      <c r="B1025" t="s">
        <v>505</v>
      </c>
      <c r="C1025" t="s">
        <v>2113</v>
      </c>
      <c r="D1025" t="s">
        <v>2120</v>
      </c>
      <c r="E1025" s="96" t="s">
        <v>2718</v>
      </c>
    </row>
    <row r="1026" spans="1:5" ht="15" x14ac:dyDescent="0.25">
      <c r="A1026" s="68" t="s">
        <v>1583</v>
      </c>
      <c r="B1026" t="s">
        <v>608</v>
      </c>
      <c r="C1026" t="s">
        <v>2435</v>
      </c>
      <c r="D1026" t="s">
        <v>2128</v>
      </c>
      <c r="E1026" s="96" t="s">
        <v>2684</v>
      </c>
    </row>
    <row r="1027" spans="1:5" ht="15" x14ac:dyDescent="0.25">
      <c r="A1027" s="68" t="s">
        <v>1687</v>
      </c>
      <c r="B1027" t="s">
        <v>687</v>
      </c>
      <c r="C1027" t="s">
        <v>597</v>
      </c>
      <c r="D1027" t="s">
        <v>687</v>
      </c>
      <c r="E1027" s="96" t="s">
        <v>2692</v>
      </c>
    </row>
    <row r="1028" spans="1:5" ht="15" x14ac:dyDescent="0.25">
      <c r="A1028" s="68" t="s">
        <v>1898</v>
      </c>
      <c r="B1028" t="s">
        <v>848</v>
      </c>
      <c r="C1028" t="s">
        <v>2158</v>
      </c>
      <c r="D1028" t="s">
        <v>2539</v>
      </c>
      <c r="E1028" s="96" t="s">
        <v>2689</v>
      </c>
    </row>
    <row r="1029" spans="1:5" ht="15" x14ac:dyDescent="0.25">
      <c r="A1029" s="68" t="s">
        <v>1445</v>
      </c>
      <c r="B1029" t="s">
        <v>506</v>
      </c>
      <c r="C1029" t="s">
        <v>2493</v>
      </c>
      <c r="D1029" t="s">
        <v>506</v>
      </c>
      <c r="E1029" s="96" t="s">
        <v>2718</v>
      </c>
    </row>
    <row r="1030" spans="1:5" ht="15" x14ac:dyDescent="0.25">
      <c r="A1030" s="68" t="s">
        <v>1899</v>
      </c>
      <c r="B1030" t="s">
        <v>849</v>
      </c>
      <c r="C1030" t="s">
        <v>2158</v>
      </c>
      <c r="D1030" t="s">
        <v>2539</v>
      </c>
      <c r="E1030" s="96" t="s">
        <v>2689</v>
      </c>
    </row>
    <row r="1031" spans="1:5" ht="15" x14ac:dyDescent="0.25">
      <c r="A1031" s="68" t="s">
        <v>1391</v>
      </c>
      <c r="B1031" t="s">
        <v>474</v>
      </c>
      <c r="C1031" t="s">
        <v>474</v>
      </c>
      <c r="D1031" t="s">
        <v>474</v>
      </c>
      <c r="E1031" s="96" t="s">
        <v>2708</v>
      </c>
    </row>
    <row r="1032" spans="1:5" ht="15" x14ac:dyDescent="0.25">
      <c r="A1032" s="68" t="s">
        <v>1938</v>
      </c>
      <c r="B1032" t="s">
        <v>880</v>
      </c>
      <c r="C1032" t="s">
        <v>875</v>
      </c>
      <c r="D1032" t="s">
        <v>880</v>
      </c>
      <c r="E1032" s="96" t="s">
        <v>2703</v>
      </c>
    </row>
    <row r="1033" spans="1:5" ht="15" x14ac:dyDescent="0.25">
      <c r="A1033" s="68" t="s">
        <v>1939</v>
      </c>
      <c r="B1033" t="s">
        <v>881</v>
      </c>
      <c r="C1033" t="s">
        <v>2452</v>
      </c>
      <c r="D1033" t="s">
        <v>881</v>
      </c>
      <c r="E1033" s="96" t="s">
        <v>2703</v>
      </c>
    </row>
    <row r="1034" spans="1:5" ht="15" x14ac:dyDescent="0.25">
      <c r="A1034" s="68" t="s">
        <v>1940</v>
      </c>
      <c r="B1034" t="s">
        <v>882</v>
      </c>
      <c r="C1034" t="s">
        <v>2452</v>
      </c>
      <c r="D1034" t="s">
        <v>882</v>
      </c>
      <c r="E1034" s="96" t="s">
        <v>2703</v>
      </c>
    </row>
    <row r="1035" spans="1:5" ht="15" x14ac:dyDescent="0.25">
      <c r="A1035" s="68" t="s">
        <v>1941</v>
      </c>
      <c r="B1035" t="s">
        <v>883</v>
      </c>
      <c r="C1035" t="s">
        <v>896</v>
      </c>
      <c r="D1035" t="s">
        <v>883</v>
      </c>
      <c r="E1035" s="96" t="s">
        <v>2703</v>
      </c>
    </row>
    <row r="1036" spans="1:5" ht="15" x14ac:dyDescent="0.25">
      <c r="A1036" s="68" t="s">
        <v>1781</v>
      </c>
      <c r="B1036" t="s">
        <v>765</v>
      </c>
      <c r="C1036" t="s">
        <v>2142</v>
      </c>
      <c r="D1036" t="s">
        <v>765</v>
      </c>
      <c r="E1036" s="96" t="s">
        <v>2696</v>
      </c>
    </row>
    <row r="1037" spans="1:5" ht="15" x14ac:dyDescent="0.25">
      <c r="A1037" s="68" t="s">
        <v>1782</v>
      </c>
      <c r="B1037" t="s">
        <v>766</v>
      </c>
      <c r="C1037" t="s">
        <v>2142</v>
      </c>
      <c r="D1037" t="s">
        <v>2146</v>
      </c>
      <c r="E1037" s="96" t="s">
        <v>2696</v>
      </c>
    </row>
    <row r="1038" spans="1:5" ht="15" x14ac:dyDescent="0.25">
      <c r="A1038" s="68" t="s">
        <v>1975</v>
      </c>
      <c r="B1038" t="s">
        <v>907</v>
      </c>
      <c r="C1038" t="s">
        <v>896</v>
      </c>
      <c r="D1038" t="s">
        <v>907</v>
      </c>
      <c r="E1038" s="96" t="s">
        <v>2702</v>
      </c>
    </row>
    <row r="1039" spans="1:5" ht="15" x14ac:dyDescent="0.25">
      <c r="A1039" s="68" t="s">
        <v>1942</v>
      </c>
      <c r="B1039" t="s">
        <v>884</v>
      </c>
      <c r="C1039" t="s">
        <v>851</v>
      </c>
      <c r="D1039" t="s">
        <v>884</v>
      </c>
      <c r="E1039" s="96" t="s">
        <v>2703</v>
      </c>
    </row>
    <row r="1040" spans="1:5" ht="15" x14ac:dyDescent="0.25">
      <c r="A1040" s="68" t="s">
        <v>1159</v>
      </c>
      <c r="B1040" t="s">
        <v>299</v>
      </c>
      <c r="C1040" t="s">
        <v>2493</v>
      </c>
      <c r="D1040" t="s">
        <v>299</v>
      </c>
      <c r="E1040" s="96" t="s">
        <v>2709</v>
      </c>
    </row>
    <row r="1041" spans="1:5" ht="15" x14ac:dyDescent="0.25">
      <c r="A1041" s="68" t="s">
        <v>1976</v>
      </c>
      <c r="B1041" t="s">
        <v>908</v>
      </c>
      <c r="C1041" t="s">
        <v>2166</v>
      </c>
      <c r="D1041" t="s">
        <v>908</v>
      </c>
      <c r="E1041" s="96" t="s">
        <v>2702</v>
      </c>
    </row>
    <row r="1042" spans="1:5" ht="15" x14ac:dyDescent="0.25">
      <c r="A1042" s="68" t="s">
        <v>1977</v>
      </c>
      <c r="B1042" t="s">
        <v>909</v>
      </c>
      <c r="C1042" t="s">
        <v>896</v>
      </c>
      <c r="D1042" t="s">
        <v>909</v>
      </c>
      <c r="E1042" s="96" t="s">
        <v>2702</v>
      </c>
    </row>
    <row r="1043" spans="1:5" ht="15" x14ac:dyDescent="0.25">
      <c r="A1043" s="68" t="s">
        <v>1160</v>
      </c>
      <c r="B1043" t="s">
        <v>2423</v>
      </c>
      <c r="C1043" t="s">
        <v>2545</v>
      </c>
      <c r="D1043" t="s">
        <v>2616</v>
      </c>
      <c r="E1043" s="96" t="s">
        <v>2709</v>
      </c>
    </row>
    <row r="1044" spans="1:5" ht="15" x14ac:dyDescent="0.25">
      <c r="A1044" s="68" t="s">
        <v>1287</v>
      </c>
      <c r="B1044" t="s">
        <v>393</v>
      </c>
      <c r="C1044" t="s">
        <v>2479</v>
      </c>
      <c r="D1044" t="s">
        <v>393</v>
      </c>
      <c r="E1044" s="96" t="s">
        <v>2695</v>
      </c>
    </row>
    <row r="1045" spans="1:5" ht="15" x14ac:dyDescent="0.25">
      <c r="A1045" s="68" t="s">
        <v>2026</v>
      </c>
      <c r="B1045" t="s">
        <v>943</v>
      </c>
      <c r="C1045" t="s">
        <v>311</v>
      </c>
      <c r="D1045" t="s">
        <v>943</v>
      </c>
      <c r="E1045" s="96" t="s">
        <v>2686</v>
      </c>
    </row>
    <row r="1046" spans="1:5" ht="15" x14ac:dyDescent="0.25">
      <c r="A1046" s="68" t="s">
        <v>2027</v>
      </c>
      <c r="B1046" t="s">
        <v>927</v>
      </c>
      <c r="C1046" t="s">
        <v>2158</v>
      </c>
      <c r="D1046" t="s">
        <v>2539</v>
      </c>
      <c r="E1046" s="96" t="s">
        <v>2686</v>
      </c>
    </row>
    <row r="1047" spans="1:5" ht="15" x14ac:dyDescent="0.25">
      <c r="A1047" s="68" t="s">
        <v>1554</v>
      </c>
      <c r="B1047" t="s">
        <v>2053</v>
      </c>
      <c r="C1047" t="s">
        <v>2126</v>
      </c>
      <c r="D1047" t="s">
        <v>2053</v>
      </c>
      <c r="E1047" s="96" t="s">
        <v>2720</v>
      </c>
    </row>
    <row r="1048" spans="1:5" ht="15" x14ac:dyDescent="0.25">
      <c r="A1048" s="68" t="s">
        <v>1084</v>
      </c>
      <c r="B1048" t="s">
        <v>238</v>
      </c>
      <c r="C1048" t="s">
        <v>2436</v>
      </c>
      <c r="D1048" t="s">
        <v>238</v>
      </c>
      <c r="E1048" s="96" t="s">
        <v>2693</v>
      </c>
    </row>
    <row r="1049" spans="1:5" ht="15" x14ac:dyDescent="0.25">
      <c r="A1049" s="68" t="s">
        <v>1392</v>
      </c>
      <c r="B1049" t="s">
        <v>2424</v>
      </c>
      <c r="C1049" t="s">
        <v>2463</v>
      </c>
      <c r="D1049" t="s">
        <v>2617</v>
      </c>
      <c r="E1049" s="96" t="s">
        <v>2708</v>
      </c>
    </row>
    <row r="1050" spans="1:5" ht="15" x14ac:dyDescent="0.25">
      <c r="A1050" s="68" t="s">
        <v>1161</v>
      </c>
      <c r="B1050" t="s">
        <v>2425</v>
      </c>
      <c r="C1050" t="s">
        <v>2057</v>
      </c>
      <c r="D1050" t="s">
        <v>2618</v>
      </c>
      <c r="E1050" s="96" t="s">
        <v>2709</v>
      </c>
    </row>
    <row r="1051" spans="1:5" ht="15" x14ac:dyDescent="0.25">
      <c r="A1051" s="68" t="s">
        <v>1978</v>
      </c>
      <c r="B1051" t="s">
        <v>971</v>
      </c>
      <c r="C1051" t="s">
        <v>896</v>
      </c>
      <c r="D1051" t="s">
        <v>971</v>
      </c>
      <c r="E1051" s="96" t="s">
        <v>2702</v>
      </c>
    </row>
    <row r="1052" spans="1:5" ht="15" x14ac:dyDescent="0.25">
      <c r="A1052" s="68" t="s">
        <v>1744</v>
      </c>
      <c r="B1052" t="s">
        <v>736</v>
      </c>
      <c r="C1052" t="s">
        <v>940</v>
      </c>
      <c r="D1052" t="s">
        <v>736</v>
      </c>
      <c r="E1052" s="96" t="s">
        <v>2719</v>
      </c>
    </row>
    <row r="1053" spans="1:5" ht="15" x14ac:dyDescent="0.25">
      <c r="A1053" s="68" t="s">
        <v>1745</v>
      </c>
      <c r="B1053" t="s">
        <v>737</v>
      </c>
      <c r="C1053" t="s">
        <v>940</v>
      </c>
      <c r="D1053" t="s">
        <v>737</v>
      </c>
      <c r="E1053" s="96" t="s">
        <v>2719</v>
      </c>
    </row>
    <row r="1054" spans="1:5" ht="15" x14ac:dyDescent="0.25">
      <c r="A1054" s="68" t="s">
        <v>1900</v>
      </c>
      <c r="B1054" t="s">
        <v>235</v>
      </c>
      <c r="C1054" t="s">
        <v>2158</v>
      </c>
      <c r="D1054" t="s">
        <v>2539</v>
      </c>
      <c r="E1054" s="96" t="s">
        <v>2689</v>
      </c>
    </row>
    <row r="1055" spans="1:5" ht="15" x14ac:dyDescent="0.25">
      <c r="A1055" s="68" t="s">
        <v>2028</v>
      </c>
      <c r="B1055" t="s">
        <v>619</v>
      </c>
      <c r="C1055" t="s">
        <v>311</v>
      </c>
      <c r="D1055" t="s">
        <v>619</v>
      </c>
      <c r="E1055" s="96" t="s">
        <v>2686</v>
      </c>
    </row>
    <row r="1056" spans="1:5" ht="15" x14ac:dyDescent="0.25">
      <c r="A1056" s="68" t="s">
        <v>1806</v>
      </c>
      <c r="B1056" t="s">
        <v>782</v>
      </c>
      <c r="C1056" t="s">
        <v>2148</v>
      </c>
      <c r="D1056" t="s">
        <v>2148</v>
      </c>
      <c r="E1056" s="96" t="s">
        <v>2711</v>
      </c>
    </row>
    <row r="1057" spans="1:5" ht="15" x14ac:dyDescent="0.25">
      <c r="A1057" s="68" t="s">
        <v>1085</v>
      </c>
      <c r="B1057" t="s">
        <v>239</v>
      </c>
      <c r="C1057" t="s">
        <v>2436</v>
      </c>
      <c r="D1057" t="s">
        <v>2679</v>
      </c>
      <c r="E1057" s="96" t="s">
        <v>2693</v>
      </c>
    </row>
    <row r="1058" spans="1:5" ht="15" x14ac:dyDescent="0.25">
      <c r="A1058" s="68" t="s">
        <v>1688</v>
      </c>
      <c r="B1058" t="s">
        <v>688</v>
      </c>
      <c r="C1058" t="s">
        <v>679</v>
      </c>
      <c r="D1058" t="s">
        <v>2134</v>
      </c>
      <c r="E1058" s="96" t="s">
        <v>2692</v>
      </c>
    </row>
    <row r="1059" spans="1:5" ht="15" x14ac:dyDescent="0.25">
      <c r="A1059" s="68" t="s">
        <v>1218</v>
      </c>
      <c r="B1059" t="s">
        <v>2426</v>
      </c>
      <c r="C1059" t="s">
        <v>2453</v>
      </c>
      <c r="D1059" t="s">
        <v>2619</v>
      </c>
      <c r="E1059" s="96" t="s">
        <v>2700</v>
      </c>
    </row>
    <row r="1060" spans="1:5" ht="15" x14ac:dyDescent="0.25">
      <c r="A1060" s="68" t="s">
        <v>1979</v>
      </c>
      <c r="B1060" t="s">
        <v>910</v>
      </c>
      <c r="C1060" t="s">
        <v>2166</v>
      </c>
      <c r="D1060" t="s">
        <v>910</v>
      </c>
      <c r="E1060" s="96" t="s">
        <v>2702</v>
      </c>
    </row>
    <row r="1061" spans="1:5" ht="15" x14ac:dyDescent="0.25">
      <c r="A1061" s="68" t="s">
        <v>1943</v>
      </c>
      <c r="B1061" t="s">
        <v>885</v>
      </c>
      <c r="C1061" t="s">
        <v>2121</v>
      </c>
      <c r="D1061" t="s">
        <v>885</v>
      </c>
      <c r="E1061" s="96" t="s">
        <v>2703</v>
      </c>
    </row>
    <row r="1062" spans="1:5" ht="15" x14ac:dyDescent="0.25">
      <c r="A1062" s="68" t="s">
        <v>1054</v>
      </c>
      <c r="B1062" t="s">
        <v>969</v>
      </c>
      <c r="C1062" t="s">
        <v>2066</v>
      </c>
      <c r="D1062" t="s">
        <v>969</v>
      </c>
      <c r="E1062" s="96" t="s">
        <v>2712</v>
      </c>
    </row>
    <row r="1063" spans="1:5" ht="15" x14ac:dyDescent="0.25">
      <c r="A1063" s="68" t="s">
        <v>1980</v>
      </c>
      <c r="B1063" t="s">
        <v>911</v>
      </c>
      <c r="C1063" t="s">
        <v>894</v>
      </c>
      <c r="D1063" t="s">
        <v>911</v>
      </c>
      <c r="E1063" s="96" t="s">
        <v>2702</v>
      </c>
    </row>
    <row r="1064" spans="1:5" ht="15" x14ac:dyDescent="0.25">
      <c r="A1064" s="68" t="s">
        <v>1501</v>
      </c>
      <c r="B1064" t="s">
        <v>547</v>
      </c>
      <c r="C1064" t="s">
        <v>936</v>
      </c>
      <c r="D1064" t="s">
        <v>547</v>
      </c>
      <c r="E1064" s="96" t="s">
        <v>2714</v>
      </c>
    </row>
    <row r="1065" spans="1:5" ht="15" x14ac:dyDescent="0.25">
      <c r="A1065" s="68" t="s">
        <v>1981</v>
      </c>
      <c r="B1065" t="s">
        <v>912</v>
      </c>
      <c r="C1065" t="s">
        <v>2165</v>
      </c>
      <c r="D1065" t="s">
        <v>912</v>
      </c>
      <c r="E1065" s="96" t="s">
        <v>2702</v>
      </c>
    </row>
    <row r="1066" spans="1:5" ht="15" x14ac:dyDescent="0.25">
      <c r="A1066" s="68" t="s">
        <v>1982</v>
      </c>
      <c r="B1066" t="s">
        <v>913</v>
      </c>
      <c r="C1066" t="s">
        <v>2166</v>
      </c>
      <c r="D1066" t="s">
        <v>913</v>
      </c>
      <c r="E1066" s="96" t="s">
        <v>2702</v>
      </c>
    </row>
    <row r="1067" spans="1:5" ht="15" x14ac:dyDescent="0.25">
      <c r="A1067" s="68" t="s">
        <v>1266</v>
      </c>
      <c r="B1067" t="s">
        <v>2418</v>
      </c>
      <c r="C1067" t="s">
        <v>2635</v>
      </c>
      <c r="D1067" t="s">
        <v>2680</v>
      </c>
      <c r="E1067" s="96" t="s">
        <v>2715</v>
      </c>
    </row>
    <row r="1068" spans="1:5" ht="15" x14ac:dyDescent="0.25">
      <c r="A1068" s="68" t="s">
        <v>1868</v>
      </c>
      <c r="B1068" t="s">
        <v>2427</v>
      </c>
      <c r="C1068" t="s">
        <v>2448</v>
      </c>
      <c r="D1068" t="s">
        <v>2620</v>
      </c>
      <c r="E1068" s="96" t="s">
        <v>2698</v>
      </c>
    </row>
    <row r="1069" spans="1:5" ht="15" x14ac:dyDescent="0.25">
      <c r="A1069" s="68" t="s">
        <v>1944</v>
      </c>
      <c r="B1069" t="s">
        <v>886</v>
      </c>
      <c r="C1069" t="s">
        <v>873</v>
      </c>
      <c r="D1069" t="s">
        <v>886</v>
      </c>
      <c r="E1069" s="96" t="s">
        <v>2703</v>
      </c>
    </row>
    <row r="1070" spans="1:5" ht="15" x14ac:dyDescent="0.25">
      <c r="A1070" s="68" t="s">
        <v>1901</v>
      </c>
      <c r="B1070" t="s">
        <v>834</v>
      </c>
      <c r="C1070" t="s">
        <v>2158</v>
      </c>
      <c r="D1070" t="s">
        <v>834</v>
      </c>
      <c r="E1070" s="96" t="s">
        <v>2689</v>
      </c>
    </row>
    <row r="1071" spans="1:5" ht="15" x14ac:dyDescent="0.25">
      <c r="A1071" s="68" t="s">
        <v>2029</v>
      </c>
      <c r="B1071" t="s">
        <v>944</v>
      </c>
      <c r="C1071" t="s">
        <v>311</v>
      </c>
      <c r="D1071" t="s">
        <v>944</v>
      </c>
      <c r="E1071" s="96" t="s">
        <v>2686</v>
      </c>
    </row>
    <row r="1072" spans="1:5" ht="15" x14ac:dyDescent="0.25">
      <c r="A1072" s="68" t="s">
        <v>1535</v>
      </c>
      <c r="B1072" t="s">
        <v>575</v>
      </c>
      <c r="C1072" t="s">
        <v>562</v>
      </c>
      <c r="D1072" t="s">
        <v>575</v>
      </c>
      <c r="E1072" s="96" t="s">
        <v>2716</v>
      </c>
    </row>
    <row r="1073" spans="1:5" ht="15" x14ac:dyDescent="0.25">
      <c r="A1073" s="68" t="s">
        <v>1945</v>
      </c>
      <c r="B1073" t="s">
        <v>887</v>
      </c>
      <c r="C1073" t="s">
        <v>863</v>
      </c>
      <c r="D1073" t="s">
        <v>887</v>
      </c>
      <c r="E1073" s="96" t="s">
        <v>2703</v>
      </c>
    </row>
    <row r="1074" spans="1:5" ht="15" x14ac:dyDescent="0.25">
      <c r="A1074" s="68" t="s">
        <v>1869</v>
      </c>
      <c r="B1074" t="s">
        <v>828</v>
      </c>
      <c r="C1074" t="s">
        <v>2152</v>
      </c>
      <c r="D1074" t="s">
        <v>828</v>
      </c>
      <c r="E1074" s="96" t="s">
        <v>2698</v>
      </c>
    </row>
    <row r="1075" spans="1:5" ht="15" x14ac:dyDescent="0.25">
      <c r="A1075" s="68" t="s">
        <v>2051</v>
      </c>
      <c r="B1075" t="s">
        <v>964</v>
      </c>
      <c r="C1075" t="s">
        <v>2174</v>
      </c>
      <c r="D1075" t="s">
        <v>964</v>
      </c>
      <c r="E1075" s="96" t="s">
        <v>2717</v>
      </c>
    </row>
    <row r="1076" spans="1:5" ht="15" x14ac:dyDescent="0.25">
      <c r="A1076" s="68" t="s">
        <v>1219</v>
      </c>
      <c r="B1076" t="s">
        <v>2428</v>
      </c>
      <c r="C1076" t="s">
        <v>2453</v>
      </c>
      <c r="D1076" t="s">
        <v>2621</v>
      </c>
      <c r="E1076" s="96" t="s">
        <v>2700</v>
      </c>
    </row>
    <row r="1077" spans="1:5" ht="15" x14ac:dyDescent="0.25">
      <c r="A1077" s="68" t="s">
        <v>1946</v>
      </c>
      <c r="B1077" t="s">
        <v>888</v>
      </c>
      <c r="C1077" t="s">
        <v>2163</v>
      </c>
      <c r="D1077" t="s">
        <v>888</v>
      </c>
      <c r="E1077" s="96" t="s">
        <v>2703</v>
      </c>
    </row>
    <row r="1078" spans="1:5" ht="15" x14ac:dyDescent="0.25">
      <c r="A1078" s="68" t="s">
        <v>1162</v>
      </c>
      <c r="B1078" t="s">
        <v>2286</v>
      </c>
      <c r="C1078" t="s">
        <v>2460</v>
      </c>
      <c r="D1078" t="s">
        <v>2465</v>
      </c>
      <c r="E1078" s="96" t="s">
        <v>2709</v>
      </c>
    </row>
    <row r="1079" spans="1:5" ht="15" x14ac:dyDescent="0.25">
      <c r="A1079" s="68" t="s">
        <v>1446</v>
      </c>
      <c r="B1079" t="s">
        <v>507</v>
      </c>
      <c r="C1079" t="s">
        <v>2113</v>
      </c>
      <c r="D1079" t="s">
        <v>507</v>
      </c>
      <c r="E1079" s="96" t="s">
        <v>2718</v>
      </c>
    </row>
    <row r="1080" spans="1:5" ht="15" x14ac:dyDescent="0.25">
      <c r="A1080" s="68" t="s">
        <v>1267</v>
      </c>
      <c r="B1080" t="s">
        <v>2429</v>
      </c>
      <c r="C1080" t="s">
        <v>2636</v>
      </c>
      <c r="D1080" t="s">
        <v>2622</v>
      </c>
      <c r="E1080" s="96" t="s">
        <v>2715</v>
      </c>
    </row>
    <row r="1081" spans="1:5" ht="15" x14ac:dyDescent="0.25">
      <c r="A1081" s="68" t="s">
        <v>1021</v>
      </c>
      <c r="B1081" t="s">
        <v>204</v>
      </c>
      <c r="C1081" t="s">
        <v>169</v>
      </c>
      <c r="D1081" t="s">
        <v>204</v>
      </c>
      <c r="E1081" s="96" t="s">
        <v>2707</v>
      </c>
    </row>
    <row r="1082" spans="1:5" x14ac:dyDescent="0.2">
      <c r="A1082" t="s">
        <v>2244</v>
      </c>
      <c r="B1082" s="66"/>
    </row>
  </sheetData>
  <sheetProtection algorithmName="SHA-512" hashValue="wOsi8Lcp6EYdUaYCC2yf8qNMA9o2qbdLdwpr1kMBWhVKvJMIv2MGwReyUqEM/5CrIXF2Mzu+0/4UeIqh4xk5nA==" saltValue="kpnbQBgxM2cF30Bvw8MxeA==" spinCount="100000" sheet="1" objects="1" scenarios="1" selectLockedCells="1"/>
  <sortState xmlns:xlrd2="http://schemas.microsoft.com/office/spreadsheetml/2017/richdata2" ref="B2:B1194">
    <sortCondition ref="B1:B119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FRENTE CONSTANCIA </vt:lpstr>
      <vt:lpstr>REVERSO CONSTANCIA</vt:lpstr>
      <vt:lpstr>CCT Y MPIOS</vt:lpstr>
      <vt:lpstr>'FRENTE CONSTANCIA '!Área_de_impresión</vt:lpstr>
      <vt:lpstr>'REVERSO CONSTANCIA'!Área_de_impresión</vt:lpstr>
      <vt:lpstr>AREAS</vt:lpstr>
    </vt:vector>
  </TitlesOfParts>
  <Company>S.E.C.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ramariela</dc:creator>
  <cp:lastModifiedBy>Maria Isabel Sanchez Wall</cp:lastModifiedBy>
  <cp:lastPrinted>2024-05-03T15:43:32Z</cp:lastPrinted>
  <dcterms:created xsi:type="dcterms:W3CDTF">2005-02-03T23:22:36Z</dcterms:created>
  <dcterms:modified xsi:type="dcterms:W3CDTF">2024-09-03T16:21:28Z</dcterms:modified>
</cp:coreProperties>
</file>